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070" windowWidth="15360" windowHeight="8280" tabRatio="776" activeTab="3"/>
  </bookViews>
  <sheets>
    <sheet name="조리과학과(전학년)" sheetId="16" r:id="rId1"/>
    <sheet name="공예디자인과(전학년) " sheetId="19" r:id="rId2"/>
    <sheet name="한국회화과(전학년) " sheetId="20" r:id="rId3"/>
    <sheet name="한국음악과(전학년) " sheetId="21" r:id="rId4"/>
  </sheets>
  <definedNames>
    <definedName name="_xlnm._FilterDatabase" localSheetId="1" hidden="1">'공예디자인과(전학년) '!$A$4:$N$53</definedName>
    <definedName name="_xlnm._FilterDatabase" localSheetId="0" hidden="1">'조리과학과(전학년)'!$A$2:$N$49</definedName>
    <definedName name="_xlnm._FilterDatabase" localSheetId="3" hidden="1">'한국음악과(전학년) '!$A$3:$N$50</definedName>
    <definedName name="_xlnm._FilterDatabase" localSheetId="2" hidden="1">'한국회화과(전학년) '!$A$2:$N$51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45621"/>
</workbook>
</file>

<file path=xl/calcChain.xml><?xml version="1.0" encoding="utf-8"?>
<calcChain xmlns="http://schemas.openxmlformats.org/spreadsheetml/2006/main">
  <c r="K38" i="19" l="1"/>
  <c r="J38" i="19"/>
  <c r="G38" i="19"/>
  <c r="M49" i="21"/>
  <c r="F49" i="21"/>
  <c r="M47" i="21"/>
  <c r="L47" i="21"/>
  <c r="K47" i="21"/>
  <c r="J47" i="21"/>
  <c r="I47" i="21"/>
  <c r="H47" i="21"/>
  <c r="G47" i="21"/>
  <c r="F47" i="21"/>
  <c r="M38" i="21"/>
  <c r="L37" i="21"/>
  <c r="K37" i="21"/>
  <c r="J37" i="21"/>
  <c r="I37" i="21"/>
  <c r="H37" i="21"/>
  <c r="G37" i="21"/>
  <c r="F37" i="21"/>
  <c r="M33" i="21"/>
  <c r="M30" i="21"/>
  <c r="M27" i="21"/>
  <c r="M24" i="21"/>
  <c r="M20" i="21"/>
  <c r="M15" i="21"/>
  <c r="M11" i="21"/>
  <c r="M6" i="21"/>
  <c r="M50" i="20"/>
  <c r="F50" i="20"/>
  <c r="M48" i="20"/>
  <c r="L48" i="20"/>
  <c r="K48" i="20"/>
  <c r="J48" i="20"/>
  <c r="I48" i="20"/>
  <c r="H48" i="20"/>
  <c r="G48" i="20"/>
  <c r="F48" i="20"/>
  <c r="M37" i="20"/>
  <c r="L36" i="20"/>
  <c r="K36" i="20"/>
  <c r="J36" i="20"/>
  <c r="I36" i="20"/>
  <c r="H36" i="20"/>
  <c r="G36" i="20"/>
  <c r="F36" i="20"/>
  <c r="M32" i="20"/>
  <c r="M29" i="20"/>
  <c r="M26" i="20"/>
  <c r="M23" i="20"/>
  <c r="M19" i="20"/>
  <c r="M14" i="20"/>
  <c r="M10" i="20"/>
  <c r="M5" i="20"/>
  <c r="M52" i="19"/>
  <c r="F52" i="19"/>
  <c r="M50" i="19"/>
  <c r="L50" i="19"/>
  <c r="K50" i="19"/>
  <c r="J50" i="19"/>
  <c r="I50" i="19"/>
  <c r="H50" i="19"/>
  <c r="G50" i="19"/>
  <c r="F50" i="19"/>
  <c r="M39" i="19"/>
  <c r="L38" i="19"/>
  <c r="I38" i="19"/>
  <c r="H38" i="19"/>
  <c r="F38" i="19"/>
  <c r="M31" i="19"/>
  <c r="M28" i="19"/>
  <c r="M25" i="19"/>
  <c r="M21" i="19"/>
  <c r="M16" i="19"/>
  <c r="M12" i="19"/>
  <c r="M7" i="19"/>
  <c r="G35" i="16"/>
  <c r="G46" i="16"/>
  <c r="M36" i="16"/>
  <c r="F35" i="16"/>
  <c r="H35" i="16"/>
  <c r="H46" i="16"/>
  <c r="I35" i="16"/>
  <c r="I46" i="16"/>
  <c r="J35" i="16"/>
  <c r="J46" i="16"/>
  <c r="K35" i="16"/>
  <c r="K46" i="16"/>
  <c r="L35" i="16"/>
  <c r="L46" i="16"/>
  <c r="M48" i="16"/>
  <c r="F48" i="16"/>
  <c r="M5" i="16"/>
  <c r="M10" i="16"/>
  <c r="M14" i="16"/>
  <c r="M19" i="16"/>
  <c r="M22" i="16"/>
  <c r="M25" i="16"/>
  <c r="M29" i="16"/>
  <c r="M32" i="16"/>
  <c r="M46" i="16"/>
  <c r="F46" i="16"/>
  <c r="L48" i="21" l="1"/>
  <c r="L50" i="21" s="1"/>
  <c r="G47" i="16"/>
  <c r="G49" i="16" s="1"/>
  <c r="K48" i="21"/>
  <c r="K50" i="21" s="1"/>
  <c r="H51" i="19"/>
  <c r="H53" i="19" s="1"/>
  <c r="K51" i="19"/>
  <c r="K53" i="19" s="1"/>
  <c r="J51" i="19"/>
  <c r="J53" i="19" s="1"/>
  <c r="K47" i="16"/>
  <c r="K49" i="16" s="1"/>
  <c r="J47" i="16"/>
  <c r="J49" i="16" s="1"/>
  <c r="J49" i="20"/>
  <c r="J51" i="20" s="1"/>
  <c r="I49" i="20"/>
  <c r="I51" i="20" s="1"/>
  <c r="I47" i="16"/>
  <c r="I49" i="16" s="1"/>
  <c r="F51" i="19"/>
  <c r="F48" i="21"/>
  <c r="I48" i="21"/>
  <c r="I50" i="21" s="1"/>
  <c r="J48" i="21"/>
  <c r="J50" i="21" s="1"/>
  <c r="G48" i="21"/>
  <c r="G50" i="21" s="1"/>
  <c r="L49" i="20"/>
  <c r="L51" i="20" s="1"/>
  <c r="L47" i="16"/>
  <c r="L49" i="16" s="1"/>
  <c r="F49" i="20"/>
  <c r="H48" i="21"/>
  <c r="H50" i="21" s="1"/>
  <c r="K49" i="20"/>
  <c r="K51" i="20" s="1"/>
  <c r="H49" i="20"/>
  <c r="H51" i="20" s="1"/>
  <c r="G49" i="20"/>
  <c r="G51" i="20" s="1"/>
  <c r="F47" i="16"/>
  <c r="H47" i="16"/>
  <c r="H49" i="16" s="1"/>
  <c r="L51" i="19"/>
  <c r="L53" i="19" s="1"/>
  <c r="G51" i="19"/>
  <c r="G53" i="19" s="1"/>
  <c r="M34" i="19"/>
  <c r="I51" i="19"/>
  <c r="I53" i="19" s="1"/>
  <c r="M47" i="16" l="1"/>
  <c r="M51" i="19"/>
</calcChain>
</file>

<file path=xl/sharedStrings.xml><?xml version="1.0" encoding="utf-8"?>
<sst xmlns="http://schemas.openxmlformats.org/spreadsheetml/2006/main" count="381" uniqueCount="157">
  <si>
    <t>1학년</t>
  </si>
  <si>
    <t>2학년</t>
  </si>
  <si>
    <t>3학년</t>
  </si>
  <si>
    <t>1학기</t>
  </si>
  <si>
    <t>2학기</t>
  </si>
  <si>
    <t>기초</t>
  </si>
  <si>
    <t>국어</t>
  </si>
  <si>
    <t>수학</t>
  </si>
  <si>
    <t>영어</t>
  </si>
  <si>
    <t>탐구</t>
  </si>
  <si>
    <t>사회</t>
  </si>
  <si>
    <t>과학</t>
  </si>
  <si>
    <t>체육</t>
  </si>
  <si>
    <t>예술</t>
  </si>
  <si>
    <t>학기별 총 이수 단위</t>
    <phoneticPr fontId="2" type="noConversion"/>
  </si>
  <si>
    <t>생활ㆍ
교양</t>
    <phoneticPr fontId="2" type="noConversion"/>
  </si>
  <si>
    <t>교과(군)</t>
    <phoneticPr fontId="2" type="noConversion"/>
  </si>
  <si>
    <t>과목</t>
    <phoneticPr fontId="2" type="noConversion"/>
  </si>
  <si>
    <t>체육ㆍ
예술</t>
    <phoneticPr fontId="2" type="noConversion"/>
  </si>
  <si>
    <t>이론</t>
    <phoneticPr fontId="2" type="noConversion"/>
  </si>
  <si>
    <t>전문교과 합계(80단위 이상)</t>
    <phoneticPr fontId="2" type="noConversion"/>
  </si>
  <si>
    <t>교과 이수단위 총계</t>
    <phoneticPr fontId="2" type="noConversion"/>
  </si>
  <si>
    <t>창의적 체험활동</t>
    <phoneticPr fontId="2" type="noConversion"/>
  </si>
  <si>
    <t>운영
 단위</t>
    <phoneticPr fontId="2" type="noConversion"/>
  </si>
  <si>
    <t>교과 
영역</t>
    <phoneticPr fontId="2" type="noConversion"/>
  </si>
  <si>
    <t>기준 
단위</t>
    <phoneticPr fontId="2" type="noConversion"/>
  </si>
  <si>
    <t>기술ㆍ가정/
제2외국어/
한문/
교양</t>
    <phoneticPr fontId="2" type="noConversion"/>
  </si>
  <si>
    <t>계열
필수</t>
    <phoneticPr fontId="2" type="noConversion"/>
  </si>
  <si>
    <t>실습</t>
    <phoneticPr fontId="2" type="noConversion"/>
  </si>
  <si>
    <t>실습</t>
    <phoneticPr fontId="2" type="noConversion"/>
  </si>
  <si>
    <t>* 학기당 과목수는 체육, 예술, 교양, 실습교과를 제외한 과목수 기입</t>
    <phoneticPr fontId="2" type="noConversion"/>
  </si>
  <si>
    <t>한국사</t>
    <phoneticPr fontId="2" type="noConversion"/>
  </si>
  <si>
    <t>과학</t>
    <phoneticPr fontId="2" type="noConversion"/>
  </si>
  <si>
    <t>식품과영양</t>
    <phoneticPr fontId="2" type="noConversion"/>
  </si>
  <si>
    <t>한국조리</t>
    <phoneticPr fontId="2" type="noConversion"/>
  </si>
  <si>
    <t>서양조리</t>
    <phoneticPr fontId="2" type="noConversion"/>
  </si>
  <si>
    <t>동양조리</t>
    <phoneticPr fontId="2" type="noConversion"/>
  </si>
  <si>
    <t>제과제빵</t>
    <phoneticPr fontId="2" type="noConversion"/>
  </si>
  <si>
    <t>　　</t>
  </si>
  <si>
    <t>생활과윤리</t>
    <phoneticPr fontId="2" type="noConversion"/>
  </si>
  <si>
    <t>윤리와사상</t>
    <phoneticPr fontId="2" type="noConversion"/>
  </si>
  <si>
    <t>진로와직업</t>
    <phoneticPr fontId="2" type="noConversion"/>
  </si>
  <si>
    <t>미술사</t>
    <phoneticPr fontId="2" type="noConversion"/>
  </si>
  <si>
    <t>미술이론</t>
    <phoneticPr fontId="2" type="noConversion"/>
  </si>
  <si>
    <t>실기</t>
    <phoneticPr fontId="2" type="noConversion"/>
  </si>
  <si>
    <t>진로와직업</t>
    <phoneticPr fontId="2" type="noConversion"/>
  </si>
  <si>
    <t>음악이론</t>
    <phoneticPr fontId="2" type="noConversion"/>
  </si>
  <si>
    <t>시창청음</t>
    <phoneticPr fontId="2" type="noConversion"/>
  </si>
  <si>
    <t>연주</t>
    <phoneticPr fontId="2" type="noConversion"/>
  </si>
  <si>
    <t>합창합주</t>
    <phoneticPr fontId="2" type="noConversion"/>
  </si>
  <si>
    <t>국악전공</t>
    <phoneticPr fontId="2" type="noConversion"/>
  </si>
  <si>
    <t>국어 I</t>
    <phoneticPr fontId="2" type="noConversion"/>
  </si>
  <si>
    <t>문학</t>
    <phoneticPr fontId="2" type="noConversion"/>
  </si>
  <si>
    <t>수학 I</t>
    <phoneticPr fontId="2" type="noConversion"/>
  </si>
  <si>
    <t>기초회화</t>
    <phoneticPr fontId="2" type="noConversion"/>
  </si>
  <si>
    <t>실용영어 I</t>
    <phoneticPr fontId="10" type="noConversion"/>
  </si>
  <si>
    <t>국어 II</t>
    <phoneticPr fontId="2" type="noConversion"/>
  </si>
  <si>
    <t>세계사</t>
    <phoneticPr fontId="2" type="noConversion"/>
  </si>
  <si>
    <t>계열
필수</t>
    <phoneticPr fontId="2" type="noConversion"/>
  </si>
  <si>
    <t>미술사</t>
    <phoneticPr fontId="2" type="noConversion"/>
  </si>
  <si>
    <t>이론</t>
    <phoneticPr fontId="2" type="noConversion"/>
  </si>
  <si>
    <t>미술이론</t>
    <phoneticPr fontId="2" type="noConversion"/>
  </si>
  <si>
    <t>실기</t>
    <phoneticPr fontId="2" type="noConversion"/>
  </si>
  <si>
    <t>서예</t>
    <phoneticPr fontId="2" type="noConversion"/>
  </si>
  <si>
    <t>과학</t>
    <phoneticPr fontId="2" type="noConversion"/>
  </si>
  <si>
    <t>일본어I</t>
    <phoneticPr fontId="2" type="noConversion"/>
  </si>
  <si>
    <t>향토요리</t>
    <phoneticPr fontId="2" type="noConversion"/>
  </si>
  <si>
    <t>전통조리</t>
    <phoneticPr fontId="2" type="noConversion"/>
  </si>
  <si>
    <t>미술전공실기</t>
    <phoneticPr fontId="2" type="noConversion"/>
  </si>
  <si>
    <t>확률과통계</t>
    <phoneticPr fontId="2" type="noConversion"/>
  </si>
  <si>
    <t>생활
ㆍ
교양</t>
    <phoneticPr fontId="2" type="noConversion"/>
  </si>
  <si>
    <t>체육
ㆍ
예술</t>
    <phoneticPr fontId="2" type="noConversion"/>
  </si>
  <si>
    <t>확율과통계</t>
    <phoneticPr fontId="2" type="noConversion"/>
  </si>
  <si>
    <t>실용영어 II</t>
    <phoneticPr fontId="10" type="noConversion"/>
  </si>
  <si>
    <t>체육
ㆍ
예술</t>
    <phoneticPr fontId="2" type="noConversion"/>
  </si>
  <si>
    <t>실용영어 II</t>
    <phoneticPr fontId="10" type="noConversion"/>
  </si>
  <si>
    <t>생활
ㆍ
교양</t>
    <phoneticPr fontId="2" type="noConversion"/>
  </si>
  <si>
    <t>일본어 I</t>
    <phoneticPr fontId="2" type="noConversion"/>
  </si>
  <si>
    <t xml:space="preserve">전문
교과 </t>
    <phoneticPr fontId="2" type="noConversion"/>
  </si>
  <si>
    <t>전문
교과</t>
    <phoneticPr fontId="2" type="noConversion"/>
  </si>
  <si>
    <t>수학 II</t>
    <phoneticPr fontId="2" type="noConversion"/>
  </si>
  <si>
    <t>드로잉</t>
    <phoneticPr fontId="2" type="noConversion"/>
  </si>
  <si>
    <t>디자인공예</t>
    <phoneticPr fontId="2" type="noConversion"/>
  </si>
  <si>
    <t>기초회화</t>
    <phoneticPr fontId="10" type="noConversion"/>
  </si>
  <si>
    <t>미술전공실기</t>
    <phoneticPr fontId="2" type="noConversion"/>
  </si>
  <si>
    <t>영어 II</t>
    <phoneticPr fontId="10" type="noConversion"/>
  </si>
  <si>
    <t>음악사</t>
    <phoneticPr fontId="2" type="noConversion"/>
  </si>
  <si>
    <t>* 국악전공 : 판소리, 병창, 가야금, 거문고, 대금, 피리, 해금, 아쟁, 타악, 작곡</t>
    <phoneticPr fontId="2" type="noConversion"/>
  </si>
  <si>
    <t>미술문화</t>
    <phoneticPr fontId="10" type="noConversion"/>
  </si>
  <si>
    <t>음악과생활</t>
    <phoneticPr fontId="10" type="noConversion"/>
  </si>
  <si>
    <t>보통교과 합계(65단위 이상)</t>
    <phoneticPr fontId="2" type="noConversion"/>
  </si>
  <si>
    <t>보통교과 합계(77단위 이상)</t>
    <phoneticPr fontId="2" type="noConversion"/>
  </si>
  <si>
    <t>보통교과 합계(77단위 이상)</t>
    <phoneticPr fontId="2" type="noConversion"/>
  </si>
  <si>
    <t>전문교과 합계</t>
    <phoneticPr fontId="2" type="noConversion"/>
  </si>
  <si>
    <t>음악과생활</t>
    <phoneticPr fontId="10" type="noConversion"/>
  </si>
  <si>
    <t>미술문화</t>
    <phoneticPr fontId="10" type="noConversion"/>
  </si>
  <si>
    <t>독서와문법</t>
    <phoneticPr fontId="2" type="noConversion"/>
  </si>
  <si>
    <t>화법과작문</t>
    <phoneticPr fontId="2" type="noConversion"/>
  </si>
  <si>
    <t>영어 II</t>
    <phoneticPr fontId="10" type="noConversion"/>
  </si>
  <si>
    <t>영어 I</t>
    <phoneticPr fontId="10" type="noConversion"/>
  </si>
  <si>
    <t>실용영어 I</t>
    <phoneticPr fontId="10" type="noConversion"/>
  </si>
  <si>
    <t>생명과학II</t>
    <phoneticPr fontId="2" type="noConversion"/>
  </si>
  <si>
    <t>생명과학I</t>
    <phoneticPr fontId="2" type="noConversion"/>
  </si>
  <si>
    <t>체육</t>
    <phoneticPr fontId="2" type="noConversion"/>
  </si>
  <si>
    <t>스포츠과학</t>
    <phoneticPr fontId="2" type="noConversion"/>
  </si>
  <si>
    <t>스포츠문화</t>
    <phoneticPr fontId="2" type="noConversion"/>
  </si>
  <si>
    <t>생활서비스산업의이해</t>
    <phoneticPr fontId="2" type="noConversion"/>
  </si>
  <si>
    <t>이론</t>
    <phoneticPr fontId="2" type="noConversion"/>
  </si>
  <si>
    <t>수학 I</t>
    <phoneticPr fontId="2" type="noConversion"/>
  </si>
  <si>
    <t>미적분I</t>
    <phoneticPr fontId="10" type="noConversion"/>
  </si>
  <si>
    <t>윤리와사상</t>
    <phoneticPr fontId="2" type="noConversion"/>
  </si>
  <si>
    <t>한국사</t>
    <phoneticPr fontId="10" type="noConversion"/>
  </si>
  <si>
    <t>영어 I</t>
    <phoneticPr fontId="10" type="noConversion"/>
  </si>
  <si>
    <t>생명과학 I</t>
    <phoneticPr fontId="2" type="noConversion"/>
  </si>
  <si>
    <t>수학 II</t>
    <phoneticPr fontId="2" type="noConversion"/>
  </si>
  <si>
    <t>생명과학 II</t>
    <phoneticPr fontId="10" type="noConversion"/>
  </si>
  <si>
    <t>독서와문법</t>
    <phoneticPr fontId="2" type="noConversion"/>
  </si>
  <si>
    <t>논술</t>
    <phoneticPr fontId="10" type="noConversion"/>
  </si>
  <si>
    <t>기초한국화</t>
    <phoneticPr fontId="2" type="noConversion"/>
  </si>
  <si>
    <t>조형실습</t>
    <phoneticPr fontId="10" type="noConversion"/>
  </si>
  <si>
    <t>소묘</t>
    <phoneticPr fontId="2" type="noConversion"/>
  </si>
  <si>
    <t>음악과생활</t>
    <phoneticPr fontId="10" type="noConversion"/>
  </si>
  <si>
    <t>실용영어 I</t>
    <phoneticPr fontId="10" type="noConversion"/>
  </si>
  <si>
    <t>미적분 I</t>
    <phoneticPr fontId="10" type="noConversion"/>
  </si>
  <si>
    <t>논술</t>
    <phoneticPr fontId="10" type="noConversion"/>
  </si>
  <si>
    <t>사회·문화</t>
    <phoneticPr fontId="2" type="noConversion"/>
  </si>
  <si>
    <t>사회·문화</t>
    <phoneticPr fontId="2" type="noConversion"/>
  </si>
  <si>
    <t>이수 단위합계</t>
    <phoneticPr fontId="2" type="noConversion"/>
  </si>
  <si>
    <t>필수이수단위</t>
    <phoneticPr fontId="2" type="noConversion"/>
  </si>
  <si>
    <t xml:space="preserve">전문
</t>
    <phoneticPr fontId="2" type="noConversion"/>
  </si>
  <si>
    <t>전문
교과</t>
    <phoneticPr fontId="10" type="noConversion"/>
  </si>
  <si>
    <t>실제운영
 단위</t>
    <phoneticPr fontId="2" type="noConversion"/>
  </si>
  <si>
    <t>학급수</t>
    <phoneticPr fontId="10" type="noConversion"/>
  </si>
  <si>
    <t>학급수</t>
    <phoneticPr fontId="2" type="noConversion"/>
  </si>
  <si>
    <t>필수이수
단위</t>
    <phoneticPr fontId="2" type="noConversion"/>
  </si>
  <si>
    <t>기술ㆍ가정/
제2외국어/
한문/교양</t>
    <phoneticPr fontId="2" type="noConversion"/>
  </si>
  <si>
    <t>전문
교과</t>
    <phoneticPr fontId="2" type="noConversion"/>
  </si>
  <si>
    <t>필수 이수
 단위</t>
    <phoneticPr fontId="2" type="noConversion"/>
  </si>
  <si>
    <t>이수 
단위
합계</t>
    <phoneticPr fontId="2" type="noConversion"/>
  </si>
  <si>
    <t>이수
단위
합계</t>
    <phoneticPr fontId="2" type="noConversion"/>
  </si>
  <si>
    <t>이수 단위
합계</t>
    <phoneticPr fontId="2" type="noConversion"/>
  </si>
  <si>
    <r>
      <t xml:space="preserve">2016학년도 전학년 교육과정 편성표
                                             </t>
    </r>
    <r>
      <rPr>
        <sz val="16"/>
        <color indexed="8"/>
        <rFont val="맑은 고딕"/>
        <family val="3"/>
        <charset val="129"/>
      </rPr>
      <t xml:space="preserve">(한국전통문화)고등학교(공예디자인)과(자율) </t>
    </r>
    <phoneticPr fontId="2" type="noConversion"/>
  </si>
  <si>
    <r>
      <t xml:space="preserve">2016학년도 전학년교육과정 편성표
                                                         </t>
    </r>
    <r>
      <rPr>
        <sz val="14"/>
        <color indexed="8"/>
        <rFont val="맑은 고딕"/>
        <family val="3"/>
        <charset val="129"/>
      </rPr>
      <t xml:space="preserve">(한국전통문화)고등학교(조리과학)과(자율) </t>
    </r>
    <phoneticPr fontId="2" type="noConversion"/>
  </si>
  <si>
    <r>
      <t xml:space="preserve">2016학년도 전학년교육과정 편제표
                                                    </t>
    </r>
    <r>
      <rPr>
        <sz val="14"/>
        <color indexed="8"/>
        <rFont val="맑은 고딕"/>
        <family val="3"/>
        <charset val="129"/>
      </rPr>
      <t xml:space="preserve">(한국전통문화)고등학교(한국회화)과(자율) </t>
    </r>
    <phoneticPr fontId="2" type="noConversion"/>
  </si>
  <si>
    <r>
      <t xml:space="preserve">2016학년도 </t>
    </r>
    <r>
      <rPr>
        <sz val="22"/>
        <color theme="8" tint="-0.499984740745262"/>
        <rFont val="맑은 고딕"/>
        <family val="3"/>
        <charset val="129"/>
      </rPr>
      <t>전학년</t>
    </r>
    <r>
      <rPr>
        <sz val="22"/>
        <color indexed="8"/>
        <rFont val="맑은 고딕"/>
        <family val="3"/>
        <charset val="129"/>
      </rPr>
      <t xml:space="preserve">교육과정 편성표
                                                   </t>
    </r>
    <r>
      <rPr>
        <sz val="14"/>
        <color indexed="8"/>
        <rFont val="맑은 고딕"/>
        <family val="3"/>
        <charset val="129"/>
      </rPr>
      <t xml:space="preserve">(한국전통문화)고등학교(한국음악)과(자율) </t>
    </r>
    <phoneticPr fontId="2" type="noConversion"/>
  </si>
  <si>
    <t>전문교과</t>
    <phoneticPr fontId="10" type="noConversion"/>
  </si>
  <si>
    <t>4~12</t>
    <phoneticPr fontId="2" type="noConversion"/>
  </si>
  <si>
    <t>4~12</t>
    <phoneticPr fontId="2" type="noConversion"/>
  </si>
  <si>
    <t>4~40</t>
    <phoneticPr fontId="2" type="noConversion"/>
  </si>
  <si>
    <t>4~40</t>
    <phoneticPr fontId="2" type="noConversion"/>
  </si>
  <si>
    <t>4~40</t>
    <phoneticPr fontId="2" type="noConversion"/>
  </si>
  <si>
    <t>4~12</t>
    <phoneticPr fontId="10" type="noConversion"/>
  </si>
  <si>
    <t>4~30</t>
    <phoneticPr fontId="10" type="noConversion"/>
  </si>
  <si>
    <t>4~30</t>
    <phoneticPr fontId="10" type="noConversion"/>
  </si>
  <si>
    <t>4~12</t>
    <phoneticPr fontId="10" type="noConversion"/>
  </si>
  <si>
    <t>4~30</t>
    <phoneticPr fontId="10" type="noConversion"/>
  </si>
  <si>
    <t>4~40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</si>
</sst>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sz val="14"/>
      <color indexed="56"/>
      <name val="맑은 고딕"/>
      <family val="3"/>
      <charset val="129"/>
    </font>
    <font>
      <sz val="14"/>
      <color indexed="8"/>
      <name val="맑은 고딕"/>
      <family val="3"/>
      <charset val="129"/>
    </font>
    <font>
      <b/>
      <sz val="14"/>
      <color indexed="63"/>
      <name val="맑은 고딕"/>
      <family val="3"/>
      <charset val="129"/>
    </font>
    <font>
      <sz val="22"/>
      <color indexed="8"/>
      <name val="맑은 고딕"/>
      <family val="3"/>
      <charset val="129"/>
    </font>
    <font>
      <b/>
      <sz val="14"/>
      <name val="맑은 고딕"/>
      <family val="3"/>
      <charset val="129"/>
    </font>
    <font>
      <sz val="8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rgb="FF000000"/>
      <name val="굴림"/>
      <family val="3"/>
      <charset val="129"/>
    </font>
    <font>
      <b/>
      <sz val="14"/>
      <color rgb="FF333333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4"/>
      <name val="맑은 고딕"/>
      <family val="3"/>
      <charset val="129"/>
    </font>
    <font>
      <sz val="22"/>
      <color theme="8" tint="-0.499984740745262"/>
      <name val="맑은 고딕"/>
      <family val="3"/>
      <charset val="129"/>
    </font>
    <font>
      <sz val="14"/>
      <color theme="1"/>
      <name val="맑은 고딕"/>
      <family val="3"/>
      <charset val="129"/>
      <scheme val="minor"/>
    </font>
    <font>
      <sz val="16"/>
      <color indexed="8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</fills>
  <borders count="1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rgb="FF333333"/>
      </right>
      <top/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000000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333333"/>
      </bottom>
      <diagonal/>
    </border>
    <border>
      <left/>
      <right style="thin">
        <color rgb="FF333333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/>
      <right style="thin">
        <color rgb="FF333333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 style="thin">
        <color indexed="64"/>
      </right>
      <top/>
      <bottom style="thin">
        <color rgb="FF333333"/>
      </bottom>
      <diagonal/>
    </border>
    <border>
      <left style="thin">
        <color indexed="63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/>
      <right/>
      <top style="thin">
        <color rgb="FF333333"/>
      </top>
      <bottom style="medium">
        <color indexed="64"/>
      </bottom>
      <diagonal/>
    </border>
    <border>
      <left/>
      <right style="thin">
        <color indexed="64"/>
      </right>
      <top style="thin">
        <color rgb="FF33333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rgb="FF33333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33333"/>
      </left>
      <right style="thin">
        <color indexed="64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indexed="64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0" borderId="74" applyNumberFormat="0" applyFill="0" applyAlignment="0" applyProtection="0">
      <alignment vertical="center"/>
    </xf>
    <xf numFmtId="0" fontId="12" fillId="9" borderId="75" applyNumberFormat="0" applyAlignment="0" applyProtection="0">
      <alignment vertical="center"/>
    </xf>
  </cellStyleXfs>
  <cellXfs count="254">
    <xf numFmtId="0" fontId="0" fillId="0" borderId="0" xfId="0">
      <alignment vertical="center"/>
    </xf>
    <xf numFmtId="0" fontId="5" fillId="0" borderId="2" xfId="4" applyFont="1" applyBorder="1" applyAlignment="1">
      <alignment vertical="center"/>
    </xf>
    <xf numFmtId="0" fontId="6" fillId="6" borderId="3" xfId="3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6" fillId="6" borderId="15" xfId="1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16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7" fillId="0" borderId="17" xfId="5" applyFont="1" applyFill="1" applyBorder="1" applyAlignment="1">
      <alignment horizontal="center" vertical="center" wrapText="1"/>
    </xf>
    <xf numFmtId="0" fontId="6" fillId="7" borderId="19" xfId="3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shrinkToFit="1"/>
    </xf>
    <xf numFmtId="0" fontId="6" fillId="6" borderId="10" xfId="1" applyFont="1" applyFill="1" applyBorder="1" applyAlignment="1">
      <alignment horizontal="center" vertical="center" shrinkToFit="1"/>
    </xf>
    <xf numFmtId="0" fontId="6" fillId="6" borderId="14" xfId="1" applyFont="1" applyFill="1" applyBorder="1" applyAlignment="1">
      <alignment vertical="center" shrinkToFit="1"/>
    </xf>
    <xf numFmtId="0" fontId="6" fillId="6" borderId="14" xfId="1" applyFont="1" applyFill="1" applyBorder="1" applyAlignment="1">
      <alignment horizontal="center" vertical="center" shrinkToFit="1"/>
    </xf>
    <xf numFmtId="0" fontId="7" fillId="0" borderId="14" xfId="5" applyFont="1" applyFill="1" applyBorder="1" applyAlignment="1">
      <alignment horizontal="center" vertical="center" wrapText="1"/>
    </xf>
    <xf numFmtId="0" fontId="6" fillId="7" borderId="3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10" borderId="76" xfId="0" applyFont="1" applyFill="1" applyBorder="1" applyAlignment="1">
      <alignment horizontal="center" vertical="top" wrapText="1"/>
    </xf>
    <xf numFmtId="0" fontId="9" fillId="0" borderId="1" xfId="5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top" wrapText="1"/>
    </xf>
    <xf numFmtId="0" fontId="15" fillId="0" borderId="78" xfId="0" applyFont="1" applyBorder="1" applyAlignment="1">
      <alignment horizontal="center" vertical="top" wrapText="1"/>
    </xf>
    <xf numFmtId="0" fontId="15" fillId="0" borderId="79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80" xfId="0" applyFont="1" applyBorder="1" applyAlignment="1">
      <alignment horizontal="center" vertical="top" wrapText="1"/>
    </xf>
    <xf numFmtId="0" fontId="15" fillId="0" borderId="81" xfId="0" applyFont="1" applyBorder="1" applyAlignment="1">
      <alignment horizontal="center" vertical="top" wrapText="1"/>
    </xf>
    <xf numFmtId="0" fontId="15" fillId="0" borderId="82" xfId="0" applyFont="1" applyBorder="1" applyAlignment="1">
      <alignment horizontal="center" vertical="top" wrapText="1"/>
    </xf>
    <xf numFmtId="0" fontId="15" fillId="0" borderId="83" xfId="0" applyFont="1" applyBorder="1" applyAlignment="1">
      <alignment horizontal="center" vertical="top" wrapText="1"/>
    </xf>
    <xf numFmtId="0" fontId="15" fillId="0" borderId="84" xfId="0" applyFont="1" applyBorder="1" applyAlignment="1">
      <alignment horizontal="center" vertical="top" wrapText="1"/>
    </xf>
    <xf numFmtId="0" fontId="15" fillId="0" borderId="85" xfId="0" applyFont="1" applyBorder="1" applyAlignment="1">
      <alignment horizontal="center" vertical="top" wrapText="1"/>
    </xf>
    <xf numFmtId="0" fontId="14" fillId="10" borderId="77" xfId="0" applyFont="1" applyFill="1" applyBorder="1" applyAlignment="1">
      <alignment horizontal="center" vertical="top" wrapText="1"/>
    </xf>
    <xf numFmtId="0" fontId="14" fillId="10" borderId="79" xfId="0" applyFont="1" applyFill="1" applyBorder="1" applyAlignment="1">
      <alignment horizontal="center" vertical="top" wrapText="1"/>
    </xf>
    <xf numFmtId="0" fontId="14" fillId="10" borderId="80" xfId="0" applyFont="1" applyFill="1" applyBorder="1" applyAlignment="1">
      <alignment horizontal="center" vertical="top" wrapText="1"/>
    </xf>
    <xf numFmtId="0" fontId="14" fillId="10" borderId="77" xfId="0" applyFont="1" applyFill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top" wrapText="1"/>
    </xf>
    <xf numFmtId="0" fontId="15" fillId="0" borderId="76" xfId="0" applyFont="1" applyBorder="1" applyAlignment="1">
      <alignment horizontal="center" vertical="top" wrapText="1"/>
    </xf>
    <xf numFmtId="0" fontId="15" fillId="0" borderId="88" xfId="0" applyFont="1" applyBorder="1" applyAlignment="1">
      <alignment horizontal="center" vertical="top" wrapText="1"/>
    </xf>
    <xf numFmtId="0" fontId="14" fillId="10" borderId="89" xfId="0" applyFont="1" applyFill="1" applyBorder="1" applyAlignment="1">
      <alignment horizontal="center" vertical="top" wrapText="1"/>
    </xf>
    <xf numFmtId="0" fontId="15" fillId="0" borderId="91" xfId="0" applyFont="1" applyBorder="1" applyAlignment="1">
      <alignment horizontal="center" vertical="top" wrapText="1"/>
    </xf>
    <xf numFmtId="0" fontId="6" fillId="6" borderId="92" xfId="1" applyFont="1" applyFill="1" applyBorder="1" applyAlignment="1">
      <alignment horizontal="center" vertical="center" wrapText="1"/>
    </xf>
    <xf numFmtId="0" fontId="3" fillId="5" borderId="93" xfId="2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top" wrapText="1"/>
    </xf>
    <xf numFmtId="0" fontId="16" fillId="0" borderId="78" xfId="0" applyFont="1" applyBorder="1" applyAlignment="1">
      <alignment horizontal="center" vertical="top" wrapText="1"/>
    </xf>
    <xf numFmtId="0" fontId="16" fillId="0" borderId="79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82" xfId="0" applyFont="1" applyBorder="1" applyAlignment="1">
      <alignment horizontal="center" vertical="top" wrapText="1"/>
    </xf>
    <xf numFmtId="0" fontId="16" fillId="0" borderId="83" xfId="0" applyFont="1" applyBorder="1" applyAlignment="1">
      <alignment horizontal="center" vertical="top" wrapText="1"/>
    </xf>
    <xf numFmtId="0" fontId="16" fillId="0" borderId="84" xfId="0" applyFont="1" applyBorder="1" applyAlignment="1">
      <alignment horizontal="center" vertical="top" wrapText="1"/>
    </xf>
    <xf numFmtId="0" fontId="16" fillId="0" borderId="85" xfId="0" applyFont="1" applyBorder="1" applyAlignment="1">
      <alignment horizontal="center" vertical="top" wrapText="1"/>
    </xf>
    <xf numFmtId="0" fontId="16" fillId="0" borderId="87" xfId="0" applyFont="1" applyBorder="1" applyAlignment="1">
      <alignment horizontal="center" vertical="top" wrapText="1"/>
    </xf>
    <xf numFmtId="0" fontId="16" fillId="0" borderId="86" xfId="0" applyFont="1" applyBorder="1" applyAlignment="1">
      <alignment horizontal="center" vertical="top" wrapText="1"/>
    </xf>
    <xf numFmtId="0" fontId="16" fillId="0" borderId="90" xfId="0" applyFont="1" applyBorder="1" applyAlignment="1">
      <alignment horizontal="center" vertical="top" wrapText="1"/>
    </xf>
    <xf numFmtId="0" fontId="16" fillId="0" borderId="91" xfId="0" applyFont="1" applyBorder="1" applyAlignment="1">
      <alignment horizontal="center" vertical="top" wrapText="1"/>
    </xf>
    <xf numFmtId="0" fontId="16" fillId="0" borderId="76" xfId="0" applyFont="1" applyBorder="1" applyAlignment="1">
      <alignment horizontal="center" vertical="top" wrapText="1"/>
    </xf>
    <xf numFmtId="0" fontId="16" fillId="0" borderId="88" xfId="0" applyFont="1" applyBorder="1" applyAlignment="1">
      <alignment horizontal="center" vertical="top" wrapText="1"/>
    </xf>
    <xf numFmtId="0" fontId="9" fillId="0" borderId="8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horizontal="center" vertical="center" wrapText="1"/>
    </xf>
    <xf numFmtId="0" fontId="9" fillId="0" borderId="17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9" fillId="0" borderId="12" xfId="5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9" fillId="0" borderId="13" xfId="5" applyFont="1" applyFill="1" applyBorder="1" applyAlignment="1">
      <alignment horizontal="center" vertical="center" wrapText="1"/>
    </xf>
    <xf numFmtId="0" fontId="17" fillId="7" borderId="19" xfId="3" applyFont="1" applyFill="1" applyBorder="1" applyAlignment="1">
      <alignment horizontal="center" vertical="center" wrapText="1"/>
    </xf>
    <xf numFmtId="0" fontId="9" fillId="0" borderId="14" xfId="5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left" vertical="center" shrinkToFit="1"/>
    </xf>
    <xf numFmtId="0" fontId="6" fillId="6" borderId="10" xfId="1" applyFont="1" applyFill="1" applyBorder="1" applyAlignment="1">
      <alignment horizontal="left" vertical="center" shrinkToFi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73" xfId="1" applyFont="1" applyFill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top" wrapText="1"/>
    </xf>
    <xf numFmtId="0" fontId="16" fillId="0" borderId="107" xfId="0" applyFont="1" applyBorder="1" applyAlignment="1">
      <alignment horizontal="center" vertical="top" wrapText="1"/>
    </xf>
    <xf numFmtId="0" fontId="16" fillId="0" borderId="108" xfId="0" applyFont="1" applyBorder="1" applyAlignment="1">
      <alignment horizontal="center" vertical="top" wrapText="1"/>
    </xf>
    <xf numFmtId="0" fontId="16" fillId="0" borderId="105" xfId="0" applyFont="1" applyBorder="1" applyAlignment="1">
      <alignment horizontal="center" vertical="top" wrapText="1"/>
    </xf>
    <xf numFmtId="0" fontId="9" fillId="0" borderId="73" xfId="5" applyFont="1" applyFill="1" applyBorder="1" applyAlignment="1">
      <alignment horizontal="center" vertical="center" wrapText="1"/>
    </xf>
    <xf numFmtId="0" fontId="9" fillId="0" borderId="109" xfId="5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left" vertical="center" shrinkToFit="1"/>
    </xf>
    <xf numFmtId="0" fontId="3" fillId="6" borderId="18" xfId="1" applyFont="1" applyFill="1" applyBorder="1" applyAlignment="1">
      <alignment horizontal="center" vertical="center" shrinkToFit="1"/>
    </xf>
    <xf numFmtId="0" fontId="3" fillId="6" borderId="13" xfId="1" applyFont="1" applyFill="1" applyBorder="1" applyAlignment="1">
      <alignment horizontal="center" vertical="center" shrinkToFit="1"/>
    </xf>
    <xf numFmtId="0" fontId="4" fillId="6" borderId="31" xfId="3" applyFont="1" applyFill="1" applyBorder="1" applyAlignment="1">
      <alignment horizontal="center" vertical="center" wrapText="1"/>
    </xf>
    <xf numFmtId="0" fontId="4" fillId="7" borderId="31" xfId="3" applyFont="1" applyFill="1" applyBorder="1" applyAlignment="1">
      <alignment horizontal="center" vertical="center" wrapText="1"/>
    </xf>
    <xf numFmtId="0" fontId="4" fillId="7" borderId="46" xfId="3" applyFont="1" applyFill="1" applyBorder="1" applyAlignment="1">
      <alignment horizontal="center" vertical="center" wrapText="1"/>
    </xf>
    <xf numFmtId="0" fontId="1" fillId="6" borderId="21" xfId="1" applyFont="1" applyFill="1" applyBorder="1" applyAlignment="1">
      <alignment horizontal="center" vertical="center" shrinkToFit="1"/>
    </xf>
    <xf numFmtId="0" fontId="1" fillId="6" borderId="13" xfId="1" applyFont="1" applyFill="1" applyBorder="1" applyAlignment="1">
      <alignment vertical="center" shrinkToFit="1"/>
    </xf>
    <xf numFmtId="0" fontId="1" fillId="6" borderId="18" xfId="1" applyFont="1" applyFill="1" applyBorder="1" applyAlignment="1">
      <alignment horizontal="center" vertical="center" shrinkToFit="1"/>
    </xf>
    <xf numFmtId="0" fontId="1" fillId="6" borderId="13" xfId="1" applyFont="1" applyFill="1" applyBorder="1" applyAlignment="1">
      <alignment horizontal="center" vertical="center" shrinkToFit="1"/>
    </xf>
    <xf numFmtId="0" fontId="1" fillId="6" borderId="10" xfId="1" applyFont="1" applyFill="1" applyBorder="1" applyAlignment="1">
      <alignment horizontal="left" vertical="center" shrinkToFit="1"/>
    </xf>
    <xf numFmtId="0" fontId="1" fillId="6" borderId="14" xfId="1" applyFont="1" applyFill="1" applyBorder="1" applyAlignment="1">
      <alignment vertical="center" shrinkToFit="1"/>
    </xf>
    <xf numFmtId="0" fontId="1" fillId="6" borderId="10" xfId="1" applyFont="1" applyFill="1" applyBorder="1" applyAlignment="1">
      <alignment horizontal="center" vertical="center" shrinkToFit="1"/>
    </xf>
    <xf numFmtId="0" fontId="1" fillId="6" borderId="8" xfId="1" applyFont="1" applyFill="1" applyBorder="1" applyAlignment="1">
      <alignment horizontal="center" vertical="center" shrinkToFit="1"/>
    </xf>
    <xf numFmtId="0" fontId="1" fillId="6" borderId="9" xfId="1" applyFont="1" applyFill="1" applyBorder="1" applyAlignment="1">
      <alignment horizontal="left" vertical="center" shrinkToFit="1"/>
    </xf>
    <xf numFmtId="0" fontId="1" fillId="6" borderId="13" xfId="1" applyFont="1" applyFill="1" applyBorder="1" applyAlignment="1">
      <alignment horizontal="left" vertical="center" shrinkToFit="1"/>
    </xf>
    <xf numFmtId="0" fontId="1" fillId="6" borderId="14" xfId="1" applyFont="1" applyFill="1" applyBorder="1" applyAlignment="1">
      <alignment horizontal="center" vertical="center" shrinkToFit="1"/>
    </xf>
    <xf numFmtId="0" fontId="1" fillId="5" borderId="116" xfId="2" applyFont="1" applyFill="1" applyBorder="1" applyAlignment="1">
      <alignment horizontal="center" vertical="center" wrapText="1"/>
    </xf>
    <xf numFmtId="0" fontId="4" fillId="7" borderId="19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4" fillId="6" borderId="30" xfId="3" applyFont="1" applyFill="1" applyBorder="1" applyAlignment="1">
      <alignment horizontal="center" vertical="center" wrapText="1"/>
    </xf>
    <xf numFmtId="0" fontId="4" fillId="7" borderId="12" xfId="3" applyFont="1" applyFill="1" applyBorder="1" applyAlignment="1">
      <alignment vertical="center" wrapText="1"/>
    </xf>
    <xf numFmtId="0" fontId="4" fillId="7" borderId="32" xfId="3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4" fillId="8" borderId="41" xfId="1" applyFont="1" applyFill="1" applyBorder="1" applyAlignment="1">
      <alignment horizontal="center" vertical="center" wrapText="1"/>
    </xf>
    <xf numFmtId="0" fontId="4" fillId="8" borderId="42" xfId="1" applyFont="1" applyFill="1" applyBorder="1" applyAlignment="1">
      <alignment horizontal="center" vertical="center" wrapText="1"/>
    </xf>
    <xf numFmtId="0" fontId="4" fillId="8" borderId="43" xfId="1" applyFont="1" applyFill="1" applyBorder="1" applyAlignment="1">
      <alignment horizontal="center" vertical="center" wrapText="1"/>
    </xf>
    <xf numFmtId="0" fontId="1" fillId="6" borderId="16" xfId="1" applyFont="1" applyFill="1" applyBorder="1" applyAlignment="1">
      <alignment horizontal="center" vertical="center" shrinkToFit="1"/>
    </xf>
    <xf numFmtId="0" fontId="1" fillId="6" borderId="44" xfId="1" applyFont="1" applyFill="1" applyBorder="1" applyAlignment="1">
      <alignment horizontal="center" vertical="center" shrinkToFit="1"/>
    </xf>
    <xf numFmtId="0" fontId="1" fillId="6" borderId="17" xfId="1" applyFont="1" applyFill="1" applyBorder="1" applyAlignment="1">
      <alignment horizontal="left" vertical="center" shrinkToFit="1"/>
    </xf>
    <xf numFmtId="0" fontId="1" fillId="6" borderId="57" xfId="1" applyFont="1" applyFill="1" applyBorder="1" applyAlignment="1">
      <alignment horizontal="left" vertical="center" shrinkToFit="1"/>
    </xf>
    <xf numFmtId="0" fontId="4" fillId="6" borderId="10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1" fillId="6" borderId="17" xfId="1" applyFont="1" applyFill="1" applyBorder="1" applyAlignment="1">
      <alignment horizontal="center" vertical="center" shrinkToFit="1"/>
    </xf>
    <xf numFmtId="0" fontId="1" fillId="6" borderId="57" xfId="1" applyFont="1" applyFill="1" applyBorder="1" applyAlignment="1">
      <alignment horizontal="center" vertical="center" shrinkToFit="1"/>
    </xf>
    <xf numFmtId="0" fontId="1" fillId="6" borderId="24" xfId="1" applyFont="1" applyFill="1" applyBorder="1" applyAlignment="1">
      <alignment horizontal="center" vertical="center" shrinkToFit="1"/>
    </xf>
    <xf numFmtId="0" fontId="1" fillId="6" borderId="25" xfId="1" applyFont="1" applyFill="1" applyBorder="1" applyAlignment="1">
      <alignment horizontal="center" vertical="center" shrinkToFit="1"/>
    </xf>
    <xf numFmtId="0" fontId="1" fillId="6" borderId="9" xfId="1" applyFont="1" applyFill="1" applyBorder="1" applyAlignment="1">
      <alignment horizontal="center" vertical="center" shrinkToFit="1"/>
    </xf>
    <xf numFmtId="0" fontId="1" fillId="6" borderId="21" xfId="1" applyFont="1" applyFill="1" applyBorder="1" applyAlignment="1">
      <alignment horizontal="center" vertical="center" shrinkToFit="1"/>
    </xf>
    <xf numFmtId="0" fontId="6" fillId="6" borderId="27" xfId="3" applyFont="1" applyFill="1" applyBorder="1" applyAlignment="1">
      <alignment horizontal="center" vertical="center" wrapText="1"/>
    </xf>
    <xf numFmtId="0" fontId="6" fillId="6" borderId="28" xfId="3" applyFont="1" applyFill="1" applyBorder="1" applyAlignment="1">
      <alignment horizontal="center" vertical="center" wrapText="1"/>
    </xf>
    <xf numFmtId="0" fontId="6" fillId="6" borderId="29" xfId="3" applyFont="1" applyFill="1" applyBorder="1" applyAlignment="1">
      <alignment horizontal="center" vertical="center" wrapText="1"/>
    </xf>
    <xf numFmtId="0" fontId="6" fillId="7" borderId="33" xfId="3" applyFont="1" applyFill="1" applyBorder="1" applyAlignment="1">
      <alignment horizontal="center" vertical="center" wrapText="1"/>
    </xf>
    <xf numFmtId="0" fontId="6" fillId="7" borderId="26" xfId="3" applyFont="1" applyFill="1" applyBorder="1" applyAlignment="1">
      <alignment horizontal="center" vertical="center" wrapText="1"/>
    </xf>
    <xf numFmtId="0" fontId="6" fillId="7" borderId="34" xfId="3" applyFont="1" applyFill="1" applyBorder="1" applyAlignment="1">
      <alignment horizontal="center" vertical="center" wrapText="1"/>
    </xf>
    <xf numFmtId="0" fontId="6" fillId="7" borderId="3" xfId="3" applyFont="1" applyFill="1" applyBorder="1" applyAlignment="1">
      <alignment horizontal="center" vertical="center" wrapText="1"/>
    </xf>
    <xf numFmtId="0" fontId="6" fillId="7" borderId="35" xfId="3" applyFont="1" applyFill="1" applyBorder="1" applyAlignment="1">
      <alignment horizontal="center" vertical="center" wrapText="1"/>
    </xf>
    <xf numFmtId="0" fontId="4" fillId="7" borderId="36" xfId="3" applyFont="1" applyFill="1" applyBorder="1" applyAlignment="1">
      <alignment horizontal="center" vertical="center" wrapText="1"/>
    </xf>
    <xf numFmtId="0" fontId="4" fillId="7" borderId="37" xfId="3" applyFont="1" applyFill="1" applyBorder="1" applyAlignment="1">
      <alignment horizontal="center" vertical="center" wrapText="1"/>
    </xf>
    <xf numFmtId="0" fontId="6" fillId="6" borderId="38" xfId="1" applyFont="1" applyFill="1" applyBorder="1" applyAlignment="1">
      <alignment horizontal="center" vertical="center" wrapText="1"/>
    </xf>
    <xf numFmtId="0" fontId="6" fillId="6" borderId="39" xfId="1" applyFont="1" applyFill="1" applyBorder="1" applyAlignment="1">
      <alignment horizontal="center" vertical="center" wrapText="1"/>
    </xf>
    <xf numFmtId="0" fontId="6" fillId="6" borderId="40" xfId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 wrapText="1"/>
    </xf>
    <xf numFmtId="0" fontId="1" fillId="6" borderId="10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1" fillId="6" borderId="54" xfId="1" applyFont="1" applyFill="1" applyBorder="1" applyAlignment="1">
      <alignment horizontal="center" vertical="center" wrapText="1"/>
    </xf>
    <xf numFmtId="0" fontId="1" fillId="6" borderId="52" xfId="1" applyFont="1" applyFill="1" applyBorder="1" applyAlignment="1">
      <alignment horizontal="center" vertical="center" wrapText="1"/>
    </xf>
    <xf numFmtId="0" fontId="1" fillId="6" borderId="53" xfId="1" applyFont="1" applyFill="1" applyBorder="1" applyAlignment="1">
      <alignment horizontal="center" vertical="center" wrapText="1"/>
    </xf>
    <xf numFmtId="0" fontId="6" fillId="7" borderId="45" xfId="3" applyFont="1" applyFill="1" applyBorder="1" applyAlignment="1">
      <alignment horizontal="center" vertical="center" wrapText="1"/>
    </xf>
    <xf numFmtId="0" fontId="6" fillId="7" borderId="19" xfId="3" applyFont="1" applyFill="1" applyBorder="1" applyAlignment="1">
      <alignment horizontal="center" vertical="center" wrapText="1"/>
    </xf>
    <xf numFmtId="0" fontId="6" fillId="6" borderId="47" xfId="1" applyFont="1" applyFill="1" applyBorder="1" applyAlignment="1">
      <alignment horizontal="center" vertical="center" wrapText="1"/>
    </xf>
    <xf numFmtId="0" fontId="6" fillId="6" borderId="48" xfId="1" applyFont="1" applyFill="1" applyBorder="1" applyAlignment="1">
      <alignment horizontal="center" vertical="center" wrapText="1"/>
    </xf>
    <xf numFmtId="0" fontId="1" fillId="6" borderId="49" xfId="1" applyFont="1" applyFill="1" applyBorder="1" applyAlignment="1">
      <alignment horizontal="center" vertical="center" wrapText="1"/>
    </xf>
    <xf numFmtId="0" fontId="1" fillId="6" borderId="34" xfId="1" applyFont="1" applyFill="1" applyBorder="1" applyAlignment="1">
      <alignment horizontal="center" vertical="center" wrapText="1"/>
    </xf>
    <xf numFmtId="0" fontId="9" fillId="6" borderId="51" xfId="1" applyFont="1" applyFill="1" applyBorder="1" applyAlignment="1">
      <alignment horizontal="center" vertical="center" wrapText="1"/>
    </xf>
    <xf numFmtId="0" fontId="9" fillId="6" borderId="52" xfId="1" applyFont="1" applyFill="1" applyBorder="1" applyAlignment="1">
      <alignment horizontal="center" vertical="center" wrapText="1"/>
    </xf>
    <xf numFmtId="0" fontId="9" fillId="6" borderId="53" xfId="1" applyFont="1" applyFill="1" applyBorder="1" applyAlignment="1">
      <alignment horizontal="center" vertical="center" wrapText="1"/>
    </xf>
    <xf numFmtId="0" fontId="4" fillId="8" borderId="99" xfId="1" applyFont="1" applyFill="1" applyBorder="1" applyAlignment="1">
      <alignment horizontal="center" vertical="center" wrapText="1"/>
    </xf>
    <xf numFmtId="0" fontId="4" fillId="8" borderId="100" xfId="1" applyFont="1" applyFill="1" applyBorder="1" applyAlignment="1">
      <alignment horizontal="center" vertical="center" wrapText="1"/>
    </xf>
    <xf numFmtId="0" fontId="4" fillId="8" borderId="101" xfId="1" applyFont="1" applyFill="1" applyBorder="1" applyAlignment="1">
      <alignment horizontal="center" vertical="center" wrapText="1"/>
    </xf>
    <xf numFmtId="0" fontId="1" fillId="6" borderId="22" xfId="1" applyFont="1" applyFill="1" applyBorder="1" applyAlignment="1">
      <alignment horizontal="center" vertical="center" shrinkToFit="1"/>
    </xf>
    <xf numFmtId="0" fontId="1" fillId="6" borderId="23" xfId="1" applyFont="1" applyFill="1" applyBorder="1" applyAlignment="1">
      <alignment horizontal="center" vertical="center" shrinkToFit="1"/>
    </xf>
    <xf numFmtId="0" fontId="4" fillId="8" borderId="96" xfId="1" applyFont="1" applyFill="1" applyBorder="1" applyAlignment="1">
      <alignment horizontal="center" vertical="center" wrapText="1"/>
    </xf>
    <xf numFmtId="0" fontId="4" fillId="8" borderId="46" xfId="1" applyFont="1" applyFill="1" applyBorder="1" applyAlignment="1">
      <alignment horizontal="center" vertical="center" wrapText="1"/>
    </xf>
    <xf numFmtId="0" fontId="4" fillId="8" borderId="31" xfId="1" applyFont="1" applyFill="1" applyBorder="1" applyAlignment="1">
      <alignment horizontal="center" vertical="center" wrapText="1"/>
    </xf>
    <xf numFmtId="0" fontId="1" fillId="6" borderId="45" xfId="1" applyFont="1" applyFill="1" applyBorder="1" applyAlignment="1">
      <alignment horizontal="center" vertical="center" wrapText="1"/>
    </xf>
    <xf numFmtId="0" fontId="1" fillId="6" borderId="58" xfId="1" applyFont="1" applyFill="1" applyBorder="1" applyAlignment="1">
      <alignment horizontal="center" vertical="center" wrapText="1"/>
    </xf>
    <xf numFmtId="0" fontId="4" fillId="6" borderId="51" xfId="1" applyFont="1" applyFill="1" applyBorder="1" applyAlignment="1">
      <alignment horizontal="center" vertical="center" wrapText="1"/>
    </xf>
    <xf numFmtId="0" fontId="4" fillId="6" borderId="52" xfId="1" applyFont="1" applyFill="1" applyBorder="1" applyAlignment="1">
      <alignment horizontal="center" vertical="center" wrapText="1"/>
    </xf>
    <xf numFmtId="0" fontId="4" fillId="6" borderId="73" xfId="1" applyFont="1" applyFill="1" applyBorder="1" applyAlignment="1">
      <alignment horizontal="center" vertical="center" wrapText="1"/>
    </xf>
    <xf numFmtId="0" fontId="1" fillId="6" borderId="50" xfId="1" applyFont="1" applyFill="1" applyBorder="1" applyAlignment="1">
      <alignment horizontal="center" vertical="center" wrapText="1"/>
    </xf>
    <xf numFmtId="0" fontId="1" fillId="6" borderId="56" xfId="1" applyFont="1" applyFill="1" applyBorder="1" applyAlignment="1">
      <alignment horizontal="center" vertical="center" wrapText="1"/>
    </xf>
    <xf numFmtId="0" fontId="3" fillId="6" borderId="24" xfId="1" applyFont="1" applyFill="1" applyBorder="1" applyAlignment="1">
      <alignment horizontal="center" vertical="center" shrinkToFit="1"/>
    </xf>
    <xf numFmtId="0" fontId="3" fillId="6" borderId="25" xfId="1" applyFont="1" applyFill="1" applyBorder="1" applyAlignment="1">
      <alignment horizontal="center" vertical="center" shrinkToFit="1"/>
    </xf>
    <xf numFmtId="0" fontId="3" fillId="6" borderId="9" xfId="1" applyFont="1" applyFill="1" applyBorder="1" applyAlignment="1">
      <alignment horizontal="center" vertical="center" wrapText="1" shrinkToFit="1"/>
    </xf>
    <xf numFmtId="0" fontId="3" fillId="6" borderId="21" xfId="1" applyFont="1" applyFill="1" applyBorder="1" applyAlignment="1">
      <alignment horizontal="center" vertical="center" wrapText="1" shrinkToFit="1"/>
    </xf>
    <xf numFmtId="0" fontId="3" fillId="6" borderId="9" xfId="1" applyFont="1" applyFill="1" applyBorder="1" applyAlignment="1">
      <alignment horizontal="center" vertical="center" shrinkToFit="1"/>
    </xf>
    <xf numFmtId="0" fontId="3" fillId="6" borderId="21" xfId="1" applyFont="1" applyFill="1" applyBorder="1" applyAlignment="1">
      <alignment horizontal="center" vertical="center" shrinkToFit="1"/>
    </xf>
    <xf numFmtId="0" fontId="1" fillId="6" borderId="103" xfId="1" applyFont="1" applyFill="1" applyBorder="1" applyAlignment="1">
      <alignment horizontal="center" vertical="center" wrapText="1"/>
    </xf>
    <xf numFmtId="0" fontId="4" fillId="6" borderId="54" xfId="1" applyFont="1" applyFill="1" applyBorder="1" applyAlignment="1">
      <alignment horizontal="center" vertical="center" wrapText="1"/>
    </xf>
    <xf numFmtId="0" fontId="6" fillId="6" borderId="61" xfId="1" applyFont="1" applyFill="1" applyBorder="1" applyAlignment="1">
      <alignment horizontal="center" vertical="center" wrapText="1"/>
    </xf>
    <xf numFmtId="0" fontId="1" fillId="6" borderId="97" xfId="1" applyFont="1" applyFill="1" applyBorder="1" applyAlignment="1">
      <alignment horizontal="center" vertical="center" wrapText="1"/>
    </xf>
    <xf numFmtId="0" fontId="1" fillId="6" borderId="102" xfId="1" applyFont="1" applyFill="1" applyBorder="1" applyAlignment="1">
      <alignment horizontal="center" vertical="center" wrapText="1"/>
    </xf>
    <xf numFmtId="0" fontId="1" fillId="6" borderId="98" xfId="1" applyFont="1" applyFill="1" applyBorder="1" applyAlignment="1">
      <alignment horizontal="center" vertical="center" wrapText="1"/>
    </xf>
    <xf numFmtId="0" fontId="1" fillId="6" borderId="59" xfId="1" applyFont="1" applyFill="1" applyBorder="1" applyAlignment="1">
      <alignment horizontal="center" vertical="center" wrapText="1"/>
    </xf>
    <xf numFmtId="0" fontId="4" fillId="6" borderId="10" xfId="1" applyFont="1" applyFill="1" applyBorder="1">
      <alignment vertical="center"/>
    </xf>
    <xf numFmtId="0" fontId="4" fillId="6" borderId="54" xfId="1" applyFont="1" applyFill="1" applyBorder="1">
      <alignment vertical="center"/>
    </xf>
    <xf numFmtId="0" fontId="4" fillId="6" borderId="53" xfId="1" applyFont="1" applyFill="1" applyBorder="1" applyAlignment="1">
      <alignment horizontal="center" vertical="center" wrapText="1"/>
    </xf>
    <xf numFmtId="0" fontId="1" fillId="6" borderId="9" xfId="1" applyFont="1" applyFill="1" applyBorder="1" applyAlignment="1">
      <alignment horizontal="center" vertical="center" wrapText="1" shrinkToFit="1"/>
    </xf>
    <xf numFmtId="0" fontId="1" fillId="6" borderId="21" xfId="1" applyFont="1" applyFill="1" applyBorder="1" applyAlignment="1">
      <alignment horizontal="center" vertical="center" wrapText="1" shrinkToFit="1"/>
    </xf>
    <xf numFmtId="0" fontId="1" fillId="6" borderId="110" xfId="1" applyFont="1" applyFill="1" applyBorder="1" applyAlignment="1">
      <alignment horizontal="center" vertical="center" shrinkToFit="1"/>
    </xf>
    <xf numFmtId="0" fontId="1" fillId="6" borderId="94" xfId="1" applyFont="1" applyFill="1" applyBorder="1" applyAlignment="1">
      <alignment horizontal="center" vertical="center" shrinkToFit="1"/>
    </xf>
    <xf numFmtId="0" fontId="1" fillId="6" borderId="13" xfId="1" applyFont="1" applyFill="1" applyBorder="1" applyAlignment="1">
      <alignment horizontal="center" vertical="center" shrinkToFit="1"/>
    </xf>
    <xf numFmtId="0" fontId="1" fillId="6" borderId="18" xfId="1" applyFont="1" applyFill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/>
    </xf>
    <xf numFmtId="0" fontId="6" fillId="5" borderId="47" xfId="2" applyFont="1" applyFill="1" applyBorder="1" applyAlignment="1">
      <alignment horizontal="center" vertical="center" wrapText="1"/>
    </xf>
    <xf numFmtId="0" fontId="6" fillId="5" borderId="48" xfId="2" applyFont="1" applyFill="1" applyBorder="1" applyAlignment="1">
      <alignment horizontal="center" vertical="center" wrapText="1"/>
    </xf>
    <xf numFmtId="0" fontId="0" fillId="0" borderId="61" xfId="0" applyBorder="1">
      <alignment vertical="center"/>
    </xf>
    <xf numFmtId="0" fontId="6" fillId="5" borderId="62" xfId="2" applyFont="1" applyFill="1" applyBorder="1" applyAlignment="1">
      <alignment horizontal="center" vertical="center" wrapText="1"/>
    </xf>
    <xf numFmtId="0" fontId="6" fillId="5" borderId="113" xfId="2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6" fillId="5" borderId="64" xfId="2" applyFont="1" applyFill="1" applyBorder="1" applyAlignment="1">
      <alignment horizontal="center" vertical="center" wrapText="1"/>
    </xf>
    <xf numFmtId="0" fontId="0" fillId="0" borderId="65" xfId="0" applyBorder="1">
      <alignment vertical="center"/>
    </xf>
    <xf numFmtId="0" fontId="6" fillId="5" borderId="114" xfId="2" applyFont="1" applyFill="1" applyBorder="1" applyAlignment="1">
      <alignment horizontal="center" vertical="center" wrapText="1"/>
    </xf>
    <xf numFmtId="0" fontId="0" fillId="0" borderId="11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6" fillId="5" borderId="68" xfId="2" applyFont="1" applyFill="1" applyBorder="1" applyAlignment="1">
      <alignment horizontal="center" vertical="center" wrapText="1"/>
    </xf>
    <xf numFmtId="0" fontId="6" fillId="5" borderId="69" xfId="2" applyFont="1" applyFill="1" applyBorder="1" applyAlignment="1">
      <alignment horizontal="center" vertical="center" wrapText="1"/>
    </xf>
    <xf numFmtId="0" fontId="0" fillId="0" borderId="69" xfId="0" applyBorder="1">
      <alignment vertical="center"/>
    </xf>
    <xf numFmtId="0" fontId="3" fillId="5" borderId="68" xfId="2" applyFont="1" applyFill="1" applyBorder="1" applyAlignment="1">
      <alignment horizontal="center" vertical="center" wrapText="1"/>
    </xf>
    <xf numFmtId="0" fontId="3" fillId="5" borderId="69" xfId="2" applyFont="1" applyFill="1" applyBorder="1" applyAlignment="1">
      <alignment horizontal="center" vertical="center" wrapText="1"/>
    </xf>
    <xf numFmtId="0" fontId="3" fillId="0" borderId="70" xfId="0" applyFont="1" applyBorder="1">
      <alignment vertical="center"/>
    </xf>
    <xf numFmtId="0" fontId="6" fillId="5" borderId="71" xfId="2" applyFont="1" applyFill="1" applyBorder="1" applyAlignment="1">
      <alignment horizontal="center" vertical="center" wrapText="1"/>
    </xf>
    <xf numFmtId="0" fontId="6" fillId="5" borderId="72" xfId="2" applyFont="1" applyFill="1" applyBorder="1" applyAlignment="1">
      <alignment horizontal="center" vertical="center" wrapText="1"/>
    </xf>
    <xf numFmtId="0" fontId="0" fillId="0" borderId="70" xfId="0" applyBorder="1">
      <alignment vertical="center"/>
    </xf>
    <xf numFmtId="0" fontId="1" fillId="6" borderId="12" xfId="1" applyFont="1" applyFill="1" applyBorder="1" applyAlignment="1">
      <alignment horizontal="center" vertical="center" shrinkToFit="1"/>
    </xf>
    <xf numFmtId="0" fontId="1" fillId="6" borderId="20" xfId="1" applyFont="1" applyFill="1" applyBorder="1" applyAlignment="1">
      <alignment horizontal="center" vertical="center" shrinkToFit="1"/>
    </xf>
    <xf numFmtId="0" fontId="1" fillId="6" borderId="110" xfId="1" applyFont="1" applyFill="1" applyBorder="1" applyAlignment="1">
      <alignment horizontal="center" vertical="center" wrapText="1" shrinkToFit="1"/>
    </xf>
    <xf numFmtId="0" fontId="1" fillId="6" borderId="94" xfId="1" applyFont="1" applyFill="1" applyBorder="1" applyAlignment="1">
      <alignment horizontal="center" vertical="center" wrapText="1" shrinkToFit="1"/>
    </xf>
    <xf numFmtId="0" fontId="6" fillId="5" borderId="111" xfId="2" applyFont="1" applyFill="1" applyBorder="1" applyAlignment="1">
      <alignment horizontal="center" vertical="center" wrapText="1"/>
    </xf>
    <xf numFmtId="0" fontId="6" fillId="5" borderId="117" xfId="2" applyFont="1" applyFill="1" applyBorder="1" applyAlignment="1">
      <alignment horizontal="center" vertical="center" wrapText="1"/>
    </xf>
    <xf numFmtId="0" fontId="0" fillId="0" borderId="112" xfId="0" applyBorder="1">
      <alignment vertical="center"/>
    </xf>
    <xf numFmtId="0" fontId="6" fillId="7" borderId="60" xfId="3" applyFont="1" applyFill="1" applyBorder="1" applyAlignment="1">
      <alignment horizontal="center" vertical="center" wrapText="1"/>
    </xf>
    <xf numFmtId="0" fontId="6" fillId="7" borderId="95" xfId="3" applyFont="1" applyFill="1" applyBorder="1" applyAlignment="1">
      <alignment horizontal="center" vertical="center" wrapText="1"/>
    </xf>
    <xf numFmtId="0" fontId="6" fillId="7" borderId="23" xfId="3" applyFont="1" applyFill="1" applyBorder="1" applyAlignment="1">
      <alignment horizontal="center" vertical="center" wrapText="1"/>
    </xf>
    <xf numFmtId="0" fontId="6" fillId="7" borderId="27" xfId="3" applyFont="1" applyFill="1" applyBorder="1" applyAlignment="1">
      <alignment horizontal="center" vertical="center" wrapText="1"/>
    </xf>
    <xf numFmtId="0" fontId="6" fillId="7" borderId="28" xfId="3" applyFont="1" applyFill="1" applyBorder="1" applyAlignment="1">
      <alignment horizontal="center" vertical="center" wrapText="1"/>
    </xf>
    <xf numFmtId="0" fontId="6" fillId="7" borderId="29" xfId="3" applyFont="1" applyFill="1" applyBorder="1" applyAlignment="1">
      <alignment horizontal="center" vertical="center" wrapText="1"/>
    </xf>
    <xf numFmtId="0" fontId="3" fillId="6" borderId="22" xfId="1" applyFont="1" applyFill="1" applyBorder="1" applyAlignment="1">
      <alignment horizontal="center" vertical="center" shrinkToFit="1"/>
    </xf>
    <xf numFmtId="0" fontId="3" fillId="6" borderId="23" xfId="1" applyFont="1" applyFill="1" applyBorder="1" applyAlignment="1">
      <alignment horizontal="center" vertical="center" shrinkToFit="1"/>
    </xf>
    <xf numFmtId="0" fontId="1" fillId="6" borderId="55" xfId="1" applyFont="1" applyFill="1" applyBorder="1" applyAlignment="1">
      <alignment horizontal="center" vertical="center" wrapText="1"/>
    </xf>
    <xf numFmtId="0" fontId="3" fillId="6" borderId="110" xfId="1" applyFont="1" applyFill="1" applyBorder="1" applyAlignment="1">
      <alignment horizontal="center" vertical="center" wrapText="1" shrinkToFit="1"/>
    </xf>
    <xf numFmtId="0" fontId="3" fillId="6" borderId="94" xfId="1" applyFont="1" applyFill="1" applyBorder="1" applyAlignment="1">
      <alignment horizontal="center" vertical="center" wrapText="1" shrinkToFit="1"/>
    </xf>
    <xf numFmtId="0" fontId="3" fillId="6" borderId="16" xfId="1" applyFont="1" applyFill="1" applyBorder="1" applyAlignment="1">
      <alignment horizontal="center" vertical="center" shrinkToFit="1"/>
    </xf>
    <xf numFmtId="0" fontId="3" fillId="6" borderId="44" xfId="1" applyFont="1" applyFill="1" applyBorder="1" applyAlignment="1">
      <alignment horizontal="center" vertical="center" shrinkToFit="1"/>
    </xf>
    <xf numFmtId="0" fontId="3" fillId="6" borderId="17" xfId="1" applyFont="1" applyFill="1" applyBorder="1" applyAlignment="1">
      <alignment horizontal="center" vertical="center" shrinkToFit="1"/>
    </xf>
    <xf numFmtId="0" fontId="3" fillId="6" borderId="57" xfId="1" applyFont="1" applyFill="1" applyBorder="1" applyAlignment="1">
      <alignment horizontal="center" vertical="center" shrinkToFit="1"/>
    </xf>
    <xf numFmtId="0" fontId="6" fillId="6" borderId="97" xfId="1" applyFont="1" applyFill="1" applyBorder="1" applyAlignment="1">
      <alignment horizontal="center" vertical="center" wrapText="1"/>
    </xf>
    <xf numFmtId="0" fontId="6" fillId="6" borderId="102" xfId="1" applyFont="1" applyFill="1" applyBorder="1" applyAlignment="1">
      <alignment horizontal="center" vertical="center" wrapText="1"/>
    </xf>
    <xf numFmtId="0" fontId="6" fillId="6" borderId="10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shrinkToFit="1"/>
    </xf>
    <xf numFmtId="0" fontId="3" fillId="6" borderId="18" xfId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</cellXfs>
  <cellStyles count="6">
    <cellStyle name="20% - 강조색2_교육과정 편제표 양식v3" xfId="1"/>
    <cellStyle name="20% - 강조색5_교육과정 편제표 양식v3" xfId="2"/>
    <cellStyle name="40% - 강조색4_교육과정 편제표 양식v3" xfId="3"/>
    <cellStyle name="제목 1" xfId="4" builtinId="16"/>
    <cellStyle name="출력" xfId="5" builtinId="2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13" zoomScale="82" zoomScaleNormal="82" workbookViewId="0">
      <selection activeCell="N29" sqref="N29:N31"/>
    </sheetView>
  </sheetViews>
  <sheetFormatPr defaultColWidth="0" defaultRowHeight="16.5" zeroHeight="1" x14ac:dyDescent="0.3"/>
  <cols>
    <col min="1" max="1" width="6.25" customWidth="1"/>
    <col min="2" max="2" width="11.625" customWidth="1"/>
    <col min="3" max="3" width="13.375" customWidth="1"/>
    <col min="4" max="4" width="4.25" customWidth="1"/>
    <col min="5" max="5" width="7.625" customWidth="1"/>
    <col min="6" max="6" width="5.75" customWidth="1"/>
    <col min="7" max="12" width="6.75" customWidth="1"/>
    <col min="13" max="13" width="11.875" customWidth="1"/>
    <col min="14" max="14" width="16.5" customWidth="1"/>
    <col min="15" max="15" width="1.875" customWidth="1"/>
    <col min="16" max="16" width="2.25" customWidth="1"/>
  </cols>
  <sheetData>
    <row r="1" spans="1:14" ht="70.5" customHeight="1" thickBot="1" x14ac:dyDescent="0.35">
      <c r="A1" s="203" t="s">
        <v>142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1" customHeight="1" x14ac:dyDescent="0.3">
      <c r="A2" s="205" t="s">
        <v>24</v>
      </c>
      <c r="B2" s="208" t="s">
        <v>16</v>
      </c>
      <c r="C2" s="211" t="s">
        <v>17</v>
      </c>
      <c r="D2" s="212"/>
      <c r="E2" s="217" t="s">
        <v>25</v>
      </c>
      <c r="F2" s="220" t="s">
        <v>23</v>
      </c>
      <c r="G2" s="223" t="s">
        <v>0</v>
      </c>
      <c r="H2" s="224"/>
      <c r="I2" s="223" t="s">
        <v>1</v>
      </c>
      <c r="J2" s="224"/>
      <c r="K2" s="223" t="s">
        <v>2</v>
      </c>
      <c r="L2" s="224"/>
      <c r="M2" s="217" t="s">
        <v>138</v>
      </c>
      <c r="N2" s="217" t="s">
        <v>137</v>
      </c>
    </row>
    <row r="3" spans="1:14" ht="21" customHeight="1" x14ac:dyDescent="0.3">
      <c r="A3" s="206"/>
      <c r="B3" s="209"/>
      <c r="C3" s="213"/>
      <c r="D3" s="214"/>
      <c r="E3" s="218"/>
      <c r="F3" s="221"/>
      <c r="G3" s="114" t="s">
        <v>133</v>
      </c>
      <c r="H3" s="114">
        <v>1</v>
      </c>
      <c r="I3" s="114" t="s">
        <v>133</v>
      </c>
      <c r="J3" s="114">
        <v>1</v>
      </c>
      <c r="K3" s="114" t="s">
        <v>133</v>
      </c>
      <c r="L3" s="114">
        <v>1</v>
      </c>
      <c r="M3" s="218"/>
      <c r="N3" s="218"/>
    </row>
    <row r="4" spans="1:14" ht="36" customHeight="1" thickBot="1" x14ac:dyDescent="0.35">
      <c r="A4" s="207"/>
      <c r="B4" s="210"/>
      <c r="C4" s="215"/>
      <c r="D4" s="216"/>
      <c r="E4" s="219"/>
      <c r="F4" s="222"/>
      <c r="G4" s="55" t="s">
        <v>3</v>
      </c>
      <c r="H4" s="55" t="s">
        <v>4</v>
      </c>
      <c r="I4" s="55" t="s">
        <v>3</v>
      </c>
      <c r="J4" s="55" t="s">
        <v>4</v>
      </c>
      <c r="K4" s="55" t="s">
        <v>3</v>
      </c>
      <c r="L4" s="55" t="s">
        <v>4</v>
      </c>
      <c r="M4" s="225"/>
      <c r="N4" s="225"/>
    </row>
    <row r="5" spans="1:14" ht="19.5" customHeight="1" x14ac:dyDescent="0.3">
      <c r="A5" s="159" t="s">
        <v>5</v>
      </c>
      <c r="B5" s="174" t="s">
        <v>6</v>
      </c>
      <c r="C5" s="169" t="s">
        <v>51</v>
      </c>
      <c r="D5" s="170"/>
      <c r="E5" s="18">
        <v>5</v>
      </c>
      <c r="F5" s="45">
        <v>3</v>
      </c>
      <c r="G5" s="59">
        <v>3</v>
      </c>
      <c r="H5" s="59"/>
      <c r="I5" s="59"/>
      <c r="J5" s="59"/>
      <c r="K5" s="59"/>
      <c r="L5" s="60"/>
      <c r="M5" s="176">
        <f>SUM(G5:L9)</f>
        <v>19</v>
      </c>
      <c r="N5" s="166">
        <v>25</v>
      </c>
    </row>
    <row r="6" spans="1:14" ht="19.5" customHeight="1" x14ac:dyDescent="0.3">
      <c r="A6" s="160"/>
      <c r="B6" s="161"/>
      <c r="C6" s="197" t="s">
        <v>56</v>
      </c>
      <c r="D6" s="198"/>
      <c r="E6" s="5">
        <v>5</v>
      </c>
      <c r="F6" s="45">
        <v>4</v>
      </c>
      <c r="G6" s="59"/>
      <c r="H6" s="59">
        <v>4</v>
      </c>
      <c r="I6" s="59"/>
      <c r="J6" s="59"/>
      <c r="K6" s="59"/>
      <c r="L6" s="60"/>
      <c r="M6" s="177"/>
      <c r="N6" s="167"/>
    </row>
    <row r="7" spans="1:14" ht="19.5" customHeight="1" x14ac:dyDescent="0.3">
      <c r="A7" s="160"/>
      <c r="B7" s="161"/>
      <c r="C7" s="197" t="s">
        <v>52</v>
      </c>
      <c r="D7" s="198"/>
      <c r="E7" s="5">
        <v>5</v>
      </c>
      <c r="F7" s="45">
        <v>6</v>
      </c>
      <c r="G7" s="59"/>
      <c r="H7" s="59"/>
      <c r="I7" s="59">
        <v>3</v>
      </c>
      <c r="J7" s="59">
        <v>3</v>
      </c>
      <c r="K7" s="59"/>
      <c r="L7" s="60"/>
      <c r="M7" s="177"/>
      <c r="N7" s="167"/>
    </row>
    <row r="8" spans="1:14" ht="19.5" customHeight="1" x14ac:dyDescent="0.3">
      <c r="A8" s="160"/>
      <c r="B8" s="161"/>
      <c r="C8" s="197" t="s">
        <v>96</v>
      </c>
      <c r="D8" s="198"/>
      <c r="E8" s="5">
        <v>5</v>
      </c>
      <c r="F8" s="45">
        <v>3</v>
      </c>
      <c r="G8" s="91"/>
      <c r="H8" s="91"/>
      <c r="I8" s="91"/>
      <c r="J8" s="91"/>
      <c r="K8" s="91">
        <v>3</v>
      </c>
      <c r="L8" s="92"/>
      <c r="M8" s="177"/>
      <c r="N8" s="167"/>
    </row>
    <row r="9" spans="1:14" ht="19.5" customHeight="1" x14ac:dyDescent="0.3">
      <c r="A9" s="160"/>
      <c r="B9" s="161"/>
      <c r="C9" s="199" t="s">
        <v>97</v>
      </c>
      <c r="D9" s="200"/>
      <c r="E9" s="5">
        <v>5</v>
      </c>
      <c r="F9" s="45">
        <v>3</v>
      </c>
      <c r="G9" s="93"/>
      <c r="H9" s="93"/>
      <c r="I9" s="93"/>
      <c r="J9" s="93"/>
      <c r="K9" s="93"/>
      <c r="L9" s="94">
        <v>3</v>
      </c>
      <c r="M9" s="177"/>
      <c r="N9" s="167"/>
    </row>
    <row r="10" spans="1:14" ht="19.5" customHeight="1" x14ac:dyDescent="0.3">
      <c r="A10" s="160"/>
      <c r="B10" s="187" t="s">
        <v>7</v>
      </c>
      <c r="C10" s="181" t="s">
        <v>53</v>
      </c>
      <c r="D10" s="182"/>
      <c r="E10" s="14">
        <v>5</v>
      </c>
      <c r="F10" s="45">
        <v>3</v>
      </c>
      <c r="G10" s="63">
        <v>3</v>
      </c>
      <c r="H10" s="63"/>
      <c r="I10" s="63"/>
      <c r="J10" s="63"/>
      <c r="K10" s="63"/>
      <c r="L10" s="64"/>
      <c r="M10" s="188">
        <f>SUM(G10:L13)</f>
        <v>10</v>
      </c>
      <c r="N10" s="167"/>
    </row>
    <row r="11" spans="1:14" ht="19.5" customHeight="1" x14ac:dyDescent="0.3">
      <c r="A11" s="160"/>
      <c r="B11" s="161"/>
      <c r="C11" s="183" t="s">
        <v>80</v>
      </c>
      <c r="D11" s="184"/>
      <c r="E11" s="5">
        <v>5</v>
      </c>
      <c r="F11" s="45">
        <v>3</v>
      </c>
      <c r="G11" s="65" t="s">
        <v>38</v>
      </c>
      <c r="H11" s="65">
        <v>3</v>
      </c>
      <c r="I11" s="65"/>
      <c r="J11" s="65"/>
      <c r="K11" s="65"/>
      <c r="L11" s="66"/>
      <c r="M11" s="177"/>
      <c r="N11" s="167"/>
    </row>
    <row r="12" spans="1:14" ht="19.5" customHeight="1" x14ac:dyDescent="0.3">
      <c r="A12" s="160"/>
      <c r="B12" s="161"/>
      <c r="C12" s="185" t="s">
        <v>69</v>
      </c>
      <c r="D12" s="186"/>
      <c r="E12" s="5">
        <v>5</v>
      </c>
      <c r="F12" s="45">
        <v>2</v>
      </c>
      <c r="G12" s="65" t="s">
        <v>38</v>
      </c>
      <c r="H12" s="65" t="s">
        <v>38</v>
      </c>
      <c r="I12" s="65">
        <v>2</v>
      </c>
      <c r="J12" s="65"/>
      <c r="K12" s="65"/>
      <c r="L12" s="66"/>
      <c r="M12" s="177"/>
      <c r="N12" s="167"/>
    </row>
    <row r="13" spans="1:14" ht="19.5" customHeight="1" x14ac:dyDescent="0.3">
      <c r="A13" s="160"/>
      <c r="B13" s="175"/>
      <c r="C13" s="185" t="s">
        <v>109</v>
      </c>
      <c r="D13" s="186"/>
      <c r="E13" s="5">
        <v>5</v>
      </c>
      <c r="F13" s="45">
        <v>2</v>
      </c>
      <c r="G13" s="65" t="s">
        <v>38</v>
      </c>
      <c r="H13" s="65" t="s">
        <v>38</v>
      </c>
      <c r="I13" s="65"/>
      <c r="J13" s="65">
        <v>2</v>
      </c>
      <c r="K13" s="65"/>
      <c r="L13" s="66"/>
      <c r="M13" s="178"/>
      <c r="N13" s="167"/>
    </row>
    <row r="14" spans="1:14" ht="19.5" customHeight="1" x14ac:dyDescent="0.3">
      <c r="A14" s="160"/>
      <c r="B14" s="180" t="s">
        <v>8</v>
      </c>
      <c r="C14" s="136" t="s">
        <v>100</v>
      </c>
      <c r="D14" s="137"/>
      <c r="E14" s="3">
        <v>5</v>
      </c>
      <c r="F14" s="45">
        <v>3</v>
      </c>
      <c r="G14" s="59">
        <v>3</v>
      </c>
      <c r="H14" s="59"/>
      <c r="I14" s="59"/>
      <c r="J14" s="59"/>
      <c r="K14" s="59"/>
      <c r="L14" s="60"/>
      <c r="M14" s="188">
        <f>SUM(G14:L18)</f>
        <v>18</v>
      </c>
      <c r="N14" s="167"/>
    </row>
    <row r="15" spans="1:14" ht="19.5" customHeight="1" x14ac:dyDescent="0.3">
      <c r="A15" s="160"/>
      <c r="B15" s="161"/>
      <c r="C15" s="136" t="s">
        <v>73</v>
      </c>
      <c r="D15" s="137"/>
      <c r="E15" s="5">
        <v>5</v>
      </c>
      <c r="F15" s="45">
        <v>3</v>
      </c>
      <c r="G15" s="59"/>
      <c r="H15" s="59">
        <v>3</v>
      </c>
      <c r="I15" s="59"/>
      <c r="J15" s="59"/>
      <c r="K15" s="59"/>
      <c r="L15" s="60"/>
      <c r="M15" s="177"/>
      <c r="N15" s="167"/>
    </row>
    <row r="16" spans="1:14" ht="19.5" customHeight="1" x14ac:dyDescent="0.3">
      <c r="A16" s="160"/>
      <c r="B16" s="161"/>
      <c r="C16" s="136" t="s">
        <v>99</v>
      </c>
      <c r="D16" s="137"/>
      <c r="E16" s="5">
        <v>5</v>
      </c>
      <c r="F16" s="45">
        <v>6</v>
      </c>
      <c r="G16" s="59"/>
      <c r="H16" s="59"/>
      <c r="I16" s="59">
        <v>3</v>
      </c>
      <c r="J16" s="59">
        <v>3</v>
      </c>
      <c r="K16" s="59"/>
      <c r="L16" s="60"/>
      <c r="M16" s="177"/>
      <c r="N16" s="167"/>
    </row>
    <row r="17" spans="1:14" ht="19.5" customHeight="1" x14ac:dyDescent="0.3">
      <c r="A17" s="160"/>
      <c r="B17" s="161"/>
      <c r="C17" s="136" t="s">
        <v>98</v>
      </c>
      <c r="D17" s="137"/>
      <c r="E17" s="5">
        <v>5</v>
      </c>
      <c r="F17" s="45">
        <v>6</v>
      </c>
      <c r="G17" s="59"/>
      <c r="H17" s="59"/>
      <c r="I17" s="59"/>
      <c r="J17" s="59"/>
      <c r="K17" s="59">
        <v>3</v>
      </c>
      <c r="L17" s="60">
        <v>3</v>
      </c>
      <c r="M17" s="177"/>
      <c r="N17" s="167"/>
    </row>
    <row r="18" spans="1:14" ht="15.75" customHeight="1" thickBot="1" x14ac:dyDescent="0.35">
      <c r="A18" s="189"/>
      <c r="B18" s="162"/>
      <c r="C18" s="106"/>
      <c r="D18" s="105"/>
      <c r="E18" s="8"/>
      <c r="F18" s="52"/>
      <c r="G18" s="67"/>
      <c r="H18" s="67"/>
      <c r="I18" s="68"/>
      <c r="J18" s="69"/>
      <c r="K18" s="67"/>
      <c r="L18" s="70"/>
      <c r="M18" s="196"/>
      <c r="N18" s="168"/>
    </row>
    <row r="19" spans="1:14" ht="19.5" customHeight="1" x14ac:dyDescent="0.3">
      <c r="A19" s="159" t="s">
        <v>9</v>
      </c>
      <c r="B19" s="174" t="s">
        <v>10</v>
      </c>
      <c r="C19" s="169" t="s">
        <v>31</v>
      </c>
      <c r="D19" s="170"/>
      <c r="E19" s="3">
        <v>5</v>
      </c>
      <c r="F19" s="45">
        <v>6</v>
      </c>
      <c r="G19" s="71"/>
      <c r="H19" s="71"/>
      <c r="I19" s="59">
        <v>3</v>
      </c>
      <c r="J19" s="59">
        <v>3</v>
      </c>
      <c r="K19" s="71"/>
      <c r="L19" s="72"/>
      <c r="M19" s="176">
        <f>SUM(G19:L21)</f>
        <v>10</v>
      </c>
      <c r="N19" s="171">
        <v>15</v>
      </c>
    </row>
    <row r="20" spans="1:14" ht="19.5" customHeight="1" x14ac:dyDescent="0.3">
      <c r="A20" s="160"/>
      <c r="B20" s="161"/>
      <c r="C20" s="136" t="s">
        <v>57</v>
      </c>
      <c r="D20" s="137"/>
      <c r="E20" s="5">
        <v>5</v>
      </c>
      <c r="F20" s="45">
        <v>4</v>
      </c>
      <c r="G20" s="59"/>
      <c r="H20" s="59"/>
      <c r="I20" s="59">
        <v>2</v>
      </c>
      <c r="J20" s="59">
        <v>2</v>
      </c>
      <c r="K20" s="59"/>
      <c r="L20" s="60"/>
      <c r="M20" s="177"/>
      <c r="N20" s="172"/>
    </row>
    <row r="21" spans="1:14" ht="14.25" customHeight="1" x14ac:dyDescent="0.3">
      <c r="A21" s="160"/>
      <c r="B21" s="175"/>
      <c r="C21" s="111"/>
      <c r="D21" s="103"/>
      <c r="E21" s="5"/>
      <c r="F21" s="45"/>
      <c r="G21" s="59"/>
      <c r="H21" s="59"/>
      <c r="I21" s="59"/>
      <c r="J21" s="59"/>
      <c r="K21" s="59"/>
      <c r="L21" s="60"/>
      <c r="M21" s="178"/>
      <c r="N21" s="172"/>
    </row>
    <row r="22" spans="1:14" ht="19.5" customHeight="1" x14ac:dyDescent="0.3">
      <c r="A22" s="160"/>
      <c r="B22" s="175" t="s">
        <v>11</v>
      </c>
      <c r="C22" s="136" t="s">
        <v>32</v>
      </c>
      <c r="D22" s="137"/>
      <c r="E22" s="3">
        <v>5</v>
      </c>
      <c r="F22" s="45">
        <v>6</v>
      </c>
      <c r="G22" s="59">
        <v>3</v>
      </c>
      <c r="H22" s="59">
        <v>3</v>
      </c>
      <c r="I22" s="59"/>
      <c r="J22" s="59"/>
      <c r="K22" s="59"/>
      <c r="L22" s="60"/>
      <c r="M22" s="130">
        <f>SUM(G22:L24)</f>
        <v>10</v>
      </c>
      <c r="N22" s="172"/>
    </row>
    <row r="23" spans="1:14" ht="17.25" customHeight="1" x14ac:dyDescent="0.3">
      <c r="A23" s="160"/>
      <c r="B23" s="179"/>
      <c r="C23" s="136" t="s">
        <v>102</v>
      </c>
      <c r="D23" s="137"/>
      <c r="E23" s="5">
        <v>5</v>
      </c>
      <c r="F23" s="45">
        <v>2</v>
      </c>
      <c r="G23" s="59"/>
      <c r="H23" s="59"/>
      <c r="I23" s="59"/>
      <c r="J23" s="59"/>
      <c r="K23" s="59">
        <v>2</v>
      </c>
      <c r="L23" s="60"/>
      <c r="M23" s="194"/>
      <c r="N23" s="172"/>
    </row>
    <row r="24" spans="1:14" ht="17.25" customHeight="1" thickBot="1" x14ac:dyDescent="0.35">
      <c r="A24" s="189"/>
      <c r="B24" s="180"/>
      <c r="C24" s="201" t="s">
        <v>101</v>
      </c>
      <c r="D24" s="202"/>
      <c r="E24" s="7">
        <v>5</v>
      </c>
      <c r="F24" s="10">
        <v>2</v>
      </c>
      <c r="G24" s="61"/>
      <c r="H24" s="61"/>
      <c r="I24" s="61"/>
      <c r="J24" s="61"/>
      <c r="K24" s="61"/>
      <c r="L24" s="62">
        <v>2</v>
      </c>
      <c r="M24" s="195"/>
      <c r="N24" s="173"/>
    </row>
    <row r="25" spans="1:14" ht="19.5" customHeight="1" x14ac:dyDescent="0.3">
      <c r="A25" s="159" t="s">
        <v>71</v>
      </c>
      <c r="B25" s="190" t="s">
        <v>12</v>
      </c>
      <c r="C25" s="126" t="s">
        <v>103</v>
      </c>
      <c r="D25" s="127"/>
      <c r="E25" s="56">
        <v>5</v>
      </c>
      <c r="F25" s="33">
        <v>4</v>
      </c>
      <c r="G25" s="73">
        <v>2</v>
      </c>
      <c r="H25" s="73">
        <v>2</v>
      </c>
      <c r="I25" s="73"/>
      <c r="J25" s="73"/>
      <c r="K25" s="73"/>
      <c r="L25" s="74"/>
      <c r="M25" s="176">
        <f>SUM(G25:L28)</f>
        <v>10</v>
      </c>
      <c r="N25" s="123">
        <v>10</v>
      </c>
    </row>
    <row r="26" spans="1:14" ht="19.5" customHeight="1" x14ac:dyDescent="0.3">
      <c r="A26" s="160"/>
      <c r="B26" s="191"/>
      <c r="C26" s="132" t="s">
        <v>104</v>
      </c>
      <c r="D26" s="133"/>
      <c r="E26" s="90">
        <v>5</v>
      </c>
      <c r="F26" s="33">
        <v>4</v>
      </c>
      <c r="G26" s="95"/>
      <c r="H26" s="95"/>
      <c r="I26" s="95">
        <v>2</v>
      </c>
      <c r="J26" s="95">
        <v>2</v>
      </c>
      <c r="K26" s="95"/>
      <c r="L26" s="96"/>
      <c r="M26" s="177"/>
      <c r="N26" s="124"/>
    </row>
    <row r="27" spans="1:14" ht="19.5" customHeight="1" x14ac:dyDescent="0.3">
      <c r="A27" s="160"/>
      <c r="B27" s="191"/>
      <c r="C27" s="132" t="s">
        <v>105</v>
      </c>
      <c r="D27" s="133"/>
      <c r="E27" s="89">
        <v>5</v>
      </c>
      <c r="F27" s="33">
        <v>2</v>
      </c>
      <c r="G27" s="75"/>
      <c r="H27" s="75"/>
      <c r="I27" s="75"/>
      <c r="J27" s="75"/>
      <c r="K27" s="75">
        <v>1</v>
      </c>
      <c r="L27" s="76">
        <v>1</v>
      </c>
      <c r="M27" s="177"/>
      <c r="N27" s="124"/>
    </row>
    <row r="28" spans="1:14" ht="19.5" customHeight="1" x14ac:dyDescent="0.3">
      <c r="A28" s="160"/>
      <c r="B28" s="192"/>
      <c r="C28" s="128"/>
      <c r="D28" s="129"/>
      <c r="E28" s="89"/>
      <c r="F28" s="33"/>
      <c r="G28" s="75"/>
      <c r="H28" s="75"/>
      <c r="I28" s="75"/>
      <c r="J28" s="75"/>
      <c r="K28" s="75"/>
      <c r="L28" s="76"/>
      <c r="M28" s="178"/>
      <c r="N28" s="124"/>
    </row>
    <row r="29" spans="1:14" ht="19.5" customHeight="1" x14ac:dyDescent="0.3">
      <c r="A29" s="160"/>
      <c r="B29" s="175" t="s">
        <v>13</v>
      </c>
      <c r="C29" s="134" t="s">
        <v>94</v>
      </c>
      <c r="D29" s="135"/>
      <c r="E29" s="3">
        <v>5</v>
      </c>
      <c r="F29" s="45">
        <v>3</v>
      </c>
      <c r="G29" s="77">
        <v>3</v>
      </c>
      <c r="H29" s="77"/>
      <c r="I29" s="77"/>
      <c r="J29" s="77"/>
      <c r="K29" s="77"/>
      <c r="L29" s="78"/>
      <c r="M29" s="130">
        <f>SUM(G29:L31)</f>
        <v>5</v>
      </c>
      <c r="N29" s="124">
        <v>5</v>
      </c>
    </row>
    <row r="30" spans="1:14" ht="19.5" customHeight="1" x14ac:dyDescent="0.3">
      <c r="A30" s="160"/>
      <c r="B30" s="179"/>
      <c r="C30" s="136" t="s">
        <v>95</v>
      </c>
      <c r="D30" s="137"/>
      <c r="E30" s="5">
        <v>5</v>
      </c>
      <c r="F30" s="45">
        <v>2</v>
      </c>
      <c r="G30" s="34"/>
      <c r="H30" s="34">
        <v>2</v>
      </c>
      <c r="I30" s="34"/>
      <c r="J30" s="34"/>
      <c r="K30" s="34"/>
      <c r="L30" s="79"/>
      <c r="M30" s="130"/>
      <c r="N30" s="124"/>
    </row>
    <row r="31" spans="1:14" ht="19.5" customHeight="1" thickBot="1" x14ac:dyDescent="0.35">
      <c r="A31" s="189"/>
      <c r="B31" s="193"/>
      <c r="C31" s="106"/>
      <c r="D31" s="105"/>
      <c r="E31" s="8"/>
      <c r="F31" s="54"/>
      <c r="G31" s="80"/>
      <c r="H31" s="80"/>
      <c r="I31" s="80"/>
      <c r="J31" s="80"/>
      <c r="K31" s="80"/>
      <c r="L31" s="81"/>
      <c r="M31" s="131"/>
      <c r="N31" s="125"/>
    </row>
    <row r="32" spans="1:14" ht="19.5" customHeight="1" x14ac:dyDescent="0.3">
      <c r="A32" s="159" t="s">
        <v>70</v>
      </c>
      <c r="B32" s="161" t="s">
        <v>135</v>
      </c>
      <c r="C32" s="169" t="s">
        <v>41</v>
      </c>
      <c r="D32" s="170"/>
      <c r="E32" s="3">
        <v>5</v>
      </c>
      <c r="F32" s="48">
        <v>6</v>
      </c>
      <c r="G32" s="77"/>
      <c r="H32" s="77"/>
      <c r="I32" s="77"/>
      <c r="J32" s="77"/>
      <c r="K32" s="77">
        <v>3</v>
      </c>
      <c r="L32" s="78">
        <v>3</v>
      </c>
      <c r="M32" s="163">
        <f>SUM(G32:L34)</f>
        <v>12</v>
      </c>
      <c r="N32" s="166">
        <v>10</v>
      </c>
    </row>
    <row r="33" spans="1:14" ht="18" customHeight="1" x14ac:dyDescent="0.3">
      <c r="A33" s="160"/>
      <c r="B33" s="161"/>
      <c r="C33" s="136" t="s">
        <v>77</v>
      </c>
      <c r="D33" s="137"/>
      <c r="E33" s="5">
        <v>5</v>
      </c>
      <c r="F33" s="48">
        <v>6</v>
      </c>
      <c r="G33" s="34"/>
      <c r="H33" s="34"/>
      <c r="I33" s="34">
        <v>3</v>
      </c>
      <c r="J33" s="34">
        <v>3</v>
      </c>
      <c r="K33" s="34"/>
      <c r="L33" s="79"/>
      <c r="M33" s="164"/>
      <c r="N33" s="167"/>
    </row>
    <row r="34" spans="1:14" ht="26.25" customHeight="1" thickBot="1" x14ac:dyDescent="0.35">
      <c r="A34" s="160"/>
      <c r="B34" s="162"/>
      <c r="C34" s="106"/>
      <c r="D34" s="105"/>
      <c r="E34" s="8"/>
      <c r="F34" s="10"/>
      <c r="G34" s="80"/>
      <c r="H34" s="80"/>
      <c r="I34" s="80"/>
      <c r="J34" s="80"/>
      <c r="K34" s="80"/>
      <c r="L34" s="81"/>
      <c r="M34" s="165"/>
      <c r="N34" s="168"/>
    </row>
    <row r="35" spans="1:14" ht="19.5" customHeight="1" thickBot="1" x14ac:dyDescent="0.35">
      <c r="A35" s="157" t="s">
        <v>90</v>
      </c>
      <c r="B35" s="158"/>
      <c r="C35" s="158"/>
      <c r="D35" s="158"/>
      <c r="E35" s="158"/>
      <c r="F35" s="23">
        <f t="shared" ref="F35:L35" si="0">SUM(F5:F34)</f>
        <v>94</v>
      </c>
      <c r="G35" s="82">
        <f t="shared" si="0"/>
        <v>17</v>
      </c>
      <c r="H35" s="82">
        <f t="shared" si="0"/>
        <v>17</v>
      </c>
      <c r="I35" s="82">
        <f t="shared" si="0"/>
        <v>18</v>
      </c>
      <c r="J35" s="82">
        <f t="shared" si="0"/>
        <v>18</v>
      </c>
      <c r="K35" s="82">
        <f t="shared" si="0"/>
        <v>12</v>
      </c>
      <c r="L35" s="82">
        <f t="shared" si="0"/>
        <v>12</v>
      </c>
      <c r="M35" s="115">
        <v>94</v>
      </c>
      <c r="N35" s="102">
        <v>65</v>
      </c>
    </row>
    <row r="36" spans="1:14" ht="17.25" customHeight="1" x14ac:dyDescent="0.3">
      <c r="A36" s="148" t="s">
        <v>78</v>
      </c>
      <c r="B36" s="151" t="s">
        <v>27</v>
      </c>
      <c r="C36" s="109" t="s">
        <v>106</v>
      </c>
      <c r="D36" s="25" t="s">
        <v>107</v>
      </c>
      <c r="E36" s="120" t="s">
        <v>146</v>
      </c>
      <c r="F36" s="89">
        <v>6</v>
      </c>
      <c r="G36" s="75"/>
      <c r="H36" s="75"/>
      <c r="I36" s="75"/>
      <c r="J36" s="75"/>
      <c r="K36" s="75">
        <v>3</v>
      </c>
      <c r="L36" s="75">
        <v>3</v>
      </c>
      <c r="M36" s="153">
        <f>SUM(G36:L45)</f>
        <v>86</v>
      </c>
      <c r="N36" s="123">
        <v>86</v>
      </c>
    </row>
    <row r="37" spans="1:14" ht="20.25" customHeight="1" x14ac:dyDescent="0.3">
      <c r="A37" s="149"/>
      <c r="B37" s="152"/>
      <c r="C37" s="109"/>
      <c r="D37" s="25"/>
      <c r="E37" s="120"/>
      <c r="F37" s="89"/>
      <c r="G37" s="75"/>
      <c r="H37" s="75"/>
      <c r="I37" s="75"/>
      <c r="J37" s="75"/>
      <c r="K37" s="75"/>
      <c r="L37" s="75"/>
      <c r="M37" s="130"/>
      <c r="N37" s="124"/>
    </row>
    <row r="38" spans="1:14" ht="19.5" customHeight="1" x14ac:dyDescent="0.3">
      <c r="A38" s="149"/>
      <c r="B38" s="154" t="s">
        <v>136</v>
      </c>
      <c r="C38" s="109" t="s">
        <v>33</v>
      </c>
      <c r="D38" s="25" t="s">
        <v>19</v>
      </c>
      <c r="E38" s="120" t="s">
        <v>147</v>
      </c>
      <c r="F38" s="89">
        <v>8</v>
      </c>
      <c r="G38" s="75">
        <v>4</v>
      </c>
      <c r="H38" s="75">
        <v>4</v>
      </c>
      <c r="I38" s="75"/>
      <c r="J38" s="75"/>
      <c r="K38" s="75"/>
      <c r="L38" s="75"/>
      <c r="M38" s="130"/>
      <c r="N38" s="124"/>
    </row>
    <row r="39" spans="1:14" ht="19.5" customHeight="1" x14ac:dyDescent="0.3">
      <c r="A39" s="149"/>
      <c r="B39" s="155"/>
      <c r="C39" s="109" t="s">
        <v>34</v>
      </c>
      <c r="D39" s="25" t="s">
        <v>29</v>
      </c>
      <c r="E39" s="120" t="s">
        <v>148</v>
      </c>
      <c r="F39" s="89">
        <v>22</v>
      </c>
      <c r="G39" s="75">
        <v>4</v>
      </c>
      <c r="H39" s="75">
        <v>4</v>
      </c>
      <c r="I39" s="75">
        <v>4</v>
      </c>
      <c r="J39" s="75">
        <v>4</v>
      </c>
      <c r="K39" s="75">
        <v>3</v>
      </c>
      <c r="L39" s="75">
        <v>3</v>
      </c>
      <c r="M39" s="130"/>
      <c r="N39" s="124"/>
    </row>
    <row r="40" spans="1:14" ht="19.5" customHeight="1" x14ac:dyDescent="0.3">
      <c r="A40" s="149"/>
      <c r="B40" s="155"/>
      <c r="C40" s="109" t="s">
        <v>35</v>
      </c>
      <c r="D40" s="25" t="s">
        <v>28</v>
      </c>
      <c r="E40" s="120" t="s">
        <v>150</v>
      </c>
      <c r="F40" s="89">
        <v>16</v>
      </c>
      <c r="G40" s="75"/>
      <c r="H40" s="75"/>
      <c r="I40" s="75">
        <v>4</v>
      </c>
      <c r="J40" s="75">
        <v>4</v>
      </c>
      <c r="K40" s="75">
        <v>4</v>
      </c>
      <c r="L40" s="75">
        <v>4</v>
      </c>
      <c r="M40" s="130"/>
      <c r="N40" s="124"/>
    </row>
    <row r="41" spans="1:14" ht="19.5" customHeight="1" x14ac:dyDescent="0.3">
      <c r="A41" s="149"/>
      <c r="B41" s="155"/>
      <c r="C41" s="109" t="s">
        <v>36</v>
      </c>
      <c r="D41" s="25" t="s">
        <v>28</v>
      </c>
      <c r="E41" s="120" t="s">
        <v>148</v>
      </c>
      <c r="F41" s="89">
        <v>8</v>
      </c>
      <c r="G41" s="75"/>
      <c r="H41" s="75"/>
      <c r="I41" s="75">
        <v>4</v>
      </c>
      <c r="J41" s="75">
        <v>4</v>
      </c>
      <c r="K41" s="75"/>
      <c r="L41" s="75"/>
      <c r="M41" s="130"/>
      <c r="N41" s="124"/>
    </row>
    <row r="42" spans="1:14" ht="19.5" customHeight="1" x14ac:dyDescent="0.3">
      <c r="A42" s="149"/>
      <c r="B42" s="155"/>
      <c r="C42" s="109" t="s">
        <v>66</v>
      </c>
      <c r="D42" s="25" t="s">
        <v>28</v>
      </c>
      <c r="E42" s="120" t="s">
        <v>150</v>
      </c>
      <c r="F42" s="89">
        <v>8</v>
      </c>
      <c r="G42" s="75">
        <v>5</v>
      </c>
      <c r="H42" s="75"/>
      <c r="I42" s="75"/>
      <c r="J42" s="75"/>
      <c r="K42" s="75">
        <v>3</v>
      </c>
      <c r="L42" s="75"/>
      <c r="M42" s="130"/>
      <c r="N42" s="124"/>
    </row>
    <row r="43" spans="1:14" ht="18.75" customHeight="1" x14ac:dyDescent="0.3">
      <c r="A43" s="149"/>
      <c r="B43" s="155"/>
      <c r="C43" s="109" t="s">
        <v>67</v>
      </c>
      <c r="D43" s="25" t="s">
        <v>28</v>
      </c>
      <c r="E43" s="120" t="s">
        <v>149</v>
      </c>
      <c r="F43" s="89">
        <v>8</v>
      </c>
      <c r="G43" s="75"/>
      <c r="H43" s="75">
        <v>5</v>
      </c>
      <c r="I43" s="75"/>
      <c r="J43" s="75"/>
      <c r="K43" s="75"/>
      <c r="L43" s="75">
        <v>3</v>
      </c>
      <c r="M43" s="130"/>
      <c r="N43" s="124"/>
    </row>
    <row r="44" spans="1:14" ht="19.5" customHeight="1" x14ac:dyDescent="0.3">
      <c r="A44" s="149"/>
      <c r="B44" s="155"/>
      <c r="C44" s="109" t="s">
        <v>37</v>
      </c>
      <c r="D44" s="25" t="s">
        <v>28</v>
      </c>
      <c r="E44" s="120" t="s">
        <v>148</v>
      </c>
      <c r="F44" s="89">
        <v>10</v>
      </c>
      <c r="G44" s="75"/>
      <c r="H44" s="75"/>
      <c r="I44" s="75"/>
      <c r="J44" s="75"/>
      <c r="K44" s="75">
        <v>5</v>
      </c>
      <c r="L44" s="75">
        <v>5</v>
      </c>
      <c r="M44" s="130"/>
      <c r="N44" s="124"/>
    </row>
    <row r="45" spans="1:14" ht="15.75" customHeight="1" thickBot="1" x14ac:dyDescent="0.35">
      <c r="A45" s="150"/>
      <c r="B45" s="156"/>
      <c r="C45" s="26"/>
      <c r="D45" s="27"/>
      <c r="E45" s="17"/>
      <c r="F45" s="17"/>
      <c r="G45" s="83"/>
      <c r="H45" s="83"/>
      <c r="I45" s="83"/>
      <c r="J45" s="83"/>
      <c r="K45" s="83"/>
      <c r="L45" s="83"/>
      <c r="M45" s="131"/>
      <c r="N45" s="125"/>
    </row>
    <row r="46" spans="1:14" ht="19.5" customHeight="1" thickBot="1" x14ac:dyDescent="0.35">
      <c r="A46" s="143" t="s">
        <v>20</v>
      </c>
      <c r="B46" s="144"/>
      <c r="C46" s="144"/>
      <c r="D46" s="144"/>
      <c r="E46" s="144"/>
      <c r="F46" s="29">
        <f t="shared" ref="F46:L46" si="1">SUM(F36:F45)</f>
        <v>86</v>
      </c>
      <c r="G46" s="29">
        <f t="shared" si="1"/>
        <v>13</v>
      </c>
      <c r="H46" s="29">
        <f t="shared" si="1"/>
        <v>13</v>
      </c>
      <c r="I46" s="29">
        <f t="shared" si="1"/>
        <v>12</v>
      </c>
      <c r="J46" s="29">
        <f t="shared" si="1"/>
        <v>12</v>
      </c>
      <c r="K46" s="29">
        <f t="shared" si="1"/>
        <v>18</v>
      </c>
      <c r="L46" s="29">
        <f t="shared" si="1"/>
        <v>18</v>
      </c>
      <c r="M46" s="116">
        <f>SUM(G36:L45)</f>
        <v>86</v>
      </c>
      <c r="N46" s="101">
        <v>86</v>
      </c>
    </row>
    <row r="47" spans="1:14" ht="19.5" customHeight="1" thickBot="1" x14ac:dyDescent="0.35">
      <c r="A47" s="145" t="s">
        <v>21</v>
      </c>
      <c r="B47" s="144"/>
      <c r="C47" s="144"/>
      <c r="D47" s="144"/>
      <c r="E47" s="144"/>
      <c r="F47" s="29">
        <f t="shared" ref="F47:M47" si="2">F35+F46</f>
        <v>180</v>
      </c>
      <c r="G47" s="29">
        <f t="shared" si="2"/>
        <v>30</v>
      </c>
      <c r="H47" s="29">
        <f t="shared" si="2"/>
        <v>30</v>
      </c>
      <c r="I47" s="29">
        <f t="shared" si="2"/>
        <v>30</v>
      </c>
      <c r="J47" s="29">
        <f t="shared" si="2"/>
        <v>30</v>
      </c>
      <c r="K47" s="29">
        <f t="shared" si="2"/>
        <v>30</v>
      </c>
      <c r="L47" s="29">
        <f t="shared" si="2"/>
        <v>30</v>
      </c>
      <c r="M47" s="146">
        <f t="shared" si="2"/>
        <v>180</v>
      </c>
      <c r="N47" s="147"/>
    </row>
    <row r="48" spans="1:14" ht="21" thickBot="1" x14ac:dyDescent="0.35">
      <c r="A48" s="138" t="s">
        <v>22</v>
      </c>
      <c r="B48" s="139"/>
      <c r="C48" s="139"/>
      <c r="D48" s="140"/>
      <c r="E48" s="2">
        <v>24</v>
      </c>
      <c r="F48" s="2">
        <f>SUM(G48:L48)</f>
        <v>24</v>
      </c>
      <c r="G48" s="30">
        <v>4</v>
      </c>
      <c r="H48" s="30">
        <v>4</v>
      </c>
      <c r="I48" s="30">
        <v>4</v>
      </c>
      <c r="J48" s="30">
        <v>4</v>
      </c>
      <c r="K48" s="30">
        <v>4</v>
      </c>
      <c r="L48" s="30">
        <v>4</v>
      </c>
      <c r="M48" s="117">
        <f>SUM(G48:L48)</f>
        <v>24</v>
      </c>
      <c r="N48" s="100">
        <v>24</v>
      </c>
    </row>
    <row r="49" spans="1:14" ht="17.25" customHeight="1" x14ac:dyDescent="0.3">
      <c r="A49" s="141" t="s">
        <v>14</v>
      </c>
      <c r="B49" s="142"/>
      <c r="C49" s="142"/>
      <c r="D49" s="142"/>
      <c r="E49" s="142"/>
      <c r="F49" s="142"/>
      <c r="G49" s="31">
        <f t="shared" ref="G49:L49" si="3">SUM(G47:G48)</f>
        <v>34</v>
      </c>
      <c r="H49" s="31">
        <f t="shared" si="3"/>
        <v>34</v>
      </c>
      <c r="I49" s="31">
        <f t="shared" si="3"/>
        <v>34</v>
      </c>
      <c r="J49" s="31">
        <f t="shared" si="3"/>
        <v>34</v>
      </c>
      <c r="K49" s="31">
        <f t="shared" si="3"/>
        <v>34</v>
      </c>
      <c r="L49" s="31">
        <f t="shared" si="3"/>
        <v>34</v>
      </c>
      <c r="M49" s="118"/>
      <c r="N49" s="119"/>
    </row>
    <row r="50" spans="1:14" x14ac:dyDescent="0.3"/>
    <row r="51" spans="1:14" ht="17.25" x14ac:dyDescent="0.3">
      <c r="A51" s="32" t="s">
        <v>30</v>
      </c>
    </row>
    <row r="52" spans="1:14" x14ac:dyDescent="0.3"/>
    <row r="53" spans="1:14" x14ac:dyDescent="0.3"/>
    <row r="54" spans="1:14" x14ac:dyDescent="0.3"/>
    <row r="55" spans="1:14" x14ac:dyDescent="0.3"/>
    <row r="56" spans="1:14" x14ac:dyDescent="0.3"/>
    <row r="57" spans="1:14" x14ac:dyDescent="0.3"/>
    <row r="58" spans="1:14" x14ac:dyDescent="0.3"/>
    <row r="59" spans="1:14" x14ac:dyDescent="0.3"/>
    <row r="60" spans="1:14" x14ac:dyDescent="0.3"/>
    <row r="61" spans="1:14" x14ac:dyDescent="0.3"/>
    <row r="62" spans="1:14" x14ac:dyDescent="0.3"/>
    <row r="63" spans="1:14" x14ac:dyDescent="0.3"/>
    <row r="64" spans="1:14" x14ac:dyDescent="0.3"/>
    <row r="65" x14ac:dyDescent="0.3"/>
    <row r="66" hidden="1" x14ac:dyDescent="0.3"/>
    <row r="67" hidden="1" x14ac:dyDescent="0.3"/>
    <row r="68" hidden="1" x14ac:dyDescent="0.3"/>
    <row r="69" hidden="1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</sheetData>
  <mergeCells count="73">
    <mergeCell ref="C22:D22"/>
    <mergeCell ref="C23:D23"/>
    <mergeCell ref="C24:D24"/>
    <mergeCell ref="A1:N1"/>
    <mergeCell ref="A2:A4"/>
    <mergeCell ref="B2:B4"/>
    <mergeCell ref="C2:D4"/>
    <mergeCell ref="E2:E4"/>
    <mergeCell ref="F2:F4"/>
    <mergeCell ref="G2:H2"/>
    <mergeCell ref="K2:L2"/>
    <mergeCell ref="M2:M4"/>
    <mergeCell ref="N2:N4"/>
    <mergeCell ref="I2:J2"/>
    <mergeCell ref="A19:A24"/>
    <mergeCell ref="B10:B13"/>
    <mergeCell ref="M10:M13"/>
    <mergeCell ref="A25:A31"/>
    <mergeCell ref="B25:B28"/>
    <mergeCell ref="M25:M28"/>
    <mergeCell ref="B29:B31"/>
    <mergeCell ref="M22:M24"/>
    <mergeCell ref="A5:A18"/>
    <mergeCell ref="B14:B18"/>
    <mergeCell ref="M14:M18"/>
    <mergeCell ref="C5:D5"/>
    <mergeCell ref="C6:D6"/>
    <mergeCell ref="C7:D7"/>
    <mergeCell ref="C8:D8"/>
    <mergeCell ref="C9:D9"/>
    <mergeCell ref="C20:D20"/>
    <mergeCell ref="N19:N24"/>
    <mergeCell ref="B19:B21"/>
    <mergeCell ref="M19:M21"/>
    <mergeCell ref="B22:B24"/>
    <mergeCell ref="M5:M9"/>
    <mergeCell ref="N5:N18"/>
    <mergeCell ref="B5:B9"/>
    <mergeCell ref="C10:D10"/>
    <mergeCell ref="C11:D11"/>
    <mergeCell ref="C12:D12"/>
    <mergeCell ref="C14:D14"/>
    <mergeCell ref="C15:D15"/>
    <mergeCell ref="C16:D16"/>
    <mergeCell ref="C17:D17"/>
    <mergeCell ref="C19:D19"/>
    <mergeCell ref="C13:D13"/>
    <mergeCell ref="A35:E35"/>
    <mergeCell ref="A32:A34"/>
    <mergeCell ref="B32:B34"/>
    <mergeCell ref="M32:M34"/>
    <mergeCell ref="N32:N34"/>
    <mergeCell ref="C32:D32"/>
    <mergeCell ref="C33:D33"/>
    <mergeCell ref="A36:A45"/>
    <mergeCell ref="B36:B37"/>
    <mergeCell ref="M36:M45"/>
    <mergeCell ref="N36:N45"/>
    <mergeCell ref="B38:B45"/>
    <mergeCell ref="A48:D48"/>
    <mergeCell ref="A49:F49"/>
    <mergeCell ref="A46:E46"/>
    <mergeCell ref="A47:E47"/>
    <mergeCell ref="M47:N47"/>
    <mergeCell ref="N25:N28"/>
    <mergeCell ref="N29:N31"/>
    <mergeCell ref="C25:D25"/>
    <mergeCell ref="C28:D28"/>
    <mergeCell ref="M29:M31"/>
    <mergeCell ref="C27:D27"/>
    <mergeCell ref="C29:D29"/>
    <mergeCell ref="C30:D30"/>
    <mergeCell ref="C26:D26"/>
  </mergeCells>
  <phoneticPr fontId="2" type="noConversion"/>
  <dataValidations count="8">
    <dataValidation type="list" allowBlank="1" showInputMessage="1" showErrorMessage="1" sqref="C22:C24">
      <formula1>과학</formula1>
    </dataValidation>
    <dataValidation type="list" allowBlank="1" showInputMessage="1" showErrorMessage="1" sqref="C31:D31">
      <formula1>"예술"</formula1>
    </dataValidation>
    <dataValidation type="list" allowBlank="1" showInputMessage="1" showErrorMessage="1" sqref="D36:D45 C42:C43 C36:C40 D34 C32:C34">
      <formula1>생활교양</formula1>
    </dataValidation>
    <dataValidation type="list" errorStyle="information" allowBlank="1" showInputMessage="1" showErrorMessage="1" sqref="C5:C9">
      <formula1>국어</formula1>
    </dataValidation>
    <dataValidation type="list" allowBlank="1" showInputMessage="1" showErrorMessage="1" sqref="C25:C28 D25 D27:D28">
      <formula1>체육</formula1>
    </dataValidation>
    <dataValidation type="list" allowBlank="1" showInputMessage="1" showErrorMessage="1" sqref="C10:C13">
      <formula1>수학</formula1>
    </dataValidation>
    <dataValidation type="list" allowBlank="1" showInputMessage="1" showErrorMessage="1" sqref="C14:C18 D18">
      <formula1>영어</formula1>
    </dataValidation>
    <dataValidation type="list" allowBlank="1" showInputMessage="1" showErrorMessage="1" sqref="C19:C20 C21:D21">
      <formula1>사회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"/>
  <sheetViews>
    <sheetView topLeftCell="A17" zoomScale="82" zoomScaleNormal="82" workbookViewId="0">
      <selection activeCell="J38" sqref="J38"/>
    </sheetView>
  </sheetViews>
  <sheetFormatPr defaultColWidth="0" defaultRowHeight="0" customHeight="1" zeroHeight="1" x14ac:dyDescent="0.3"/>
  <cols>
    <col min="1" max="1" width="7.625" customWidth="1"/>
    <col min="2" max="2" width="11.625" customWidth="1"/>
    <col min="3" max="3" width="9" customWidth="1"/>
    <col min="4" max="4" width="5.5" customWidth="1"/>
    <col min="5" max="5" width="7.625" customWidth="1"/>
    <col min="6" max="6" width="5.75" customWidth="1"/>
    <col min="7" max="12" width="6.75" customWidth="1"/>
    <col min="13" max="13" width="9" customWidth="1"/>
    <col min="14" max="14" width="16.5" customWidth="1"/>
    <col min="15" max="15" width="1.875" customWidth="1"/>
    <col min="16" max="16" width="2.25" customWidth="1"/>
  </cols>
  <sheetData>
    <row r="2" spans="1:14" ht="63.75" customHeight="1" x14ac:dyDescent="0.3">
      <c r="A2" s="203" t="s">
        <v>141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3.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" customHeight="1" x14ac:dyDescent="0.3">
      <c r="A4" s="205" t="s">
        <v>24</v>
      </c>
      <c r="B4" s="208" t="s">
        <v>16</v>
      </c>
      <c r="C4" s="211" t="s">
        <v>17</v>
      </c>
      <c r="D4" s="212"/>
      <c r="E4" s="217" t="s">
        <v>25</v>
      </c>
      <c r="F4" s="220" t="s">
        <v>23</v>
      </c>
      <c r="G4" s="223" t="s">
        <v>0</v>
      </c>
      <c r="H4" s="224"/>
      <c r="I4" s="223" t="s">
        <v>1</v>
      </c>
      <c r="J4" s="224"/>
      <c r="K4" s="223" t="s">
        <v>2</v>
      </c>
      <c r="L4" s="224"/>
      <c r="M4" s="211" t="s">
        <v>139</v>
      </c>
      <c r="N4" s="230" t="s">
        <v>140</v>
      </c>
    </row>
    <row r="5" spans="1:14" ht="21" customHeight="1" x14ac:dyDescent="0.3">
      <c r="A5" s="206"/>
      <c r="B5" s="209"/>
      <c r="C5" s="213"/>
      <c r="D5" s="214"/>
      <c r="E5" s="218"/>
      <c r="F5" s="221"/>
      <c r="G5" s="114" t="s">
        <v>132</v>
      </c>
      <c r="H5" s="114">
        <v>1</v>
      </c>
      <c r="I5" s="114" t="s">
        <v>132</v>
      </c>
      <c r="J5" s="114">
        <v>1</v>
      </c>
      <c r="K5" s="114" t="s">
        <v>132</v>
      </c>
      <c r="L5" s="114">
        <v>1</v>
      </c>
      <c r="M5" s="213"/>
      <c r="N5" s="231"/>
    </row>
    <row r="6" spans="1:14" ht="36" customHeight="1" thickBot="1" x14ac:dyDescent="0.35">
      <c r="A6" s="207"/>
      <c r="B6" s="210"/>
      <c r="C6" s="215"/>
      <c r="D6" s="216"/>
      <c r="E6" s="225"/>
      <c r="F6" s="222"/>
      <c r="G6" s="55" t="s">
        <v>3</v>
      </c>
      <c r="H6" s="55" t="s">
        <v>4</v>
      </c>
      <c r="I6" s="55" t="s">
        <v>3</v>
      </c>
      <c r="J6" s="55" t="s">
        <v>4</v>
      </c>
      <c r="K6" s="55" t="s">
        <v>3</v>
      </c>
      <c r="L6" s="55" t="s">
        <v>4</v>
      </c>
      <c r="M6" s="215"/>
      <c r="N6" s="232"/>
    </row>
    <row r="7" spans="1:14" ht="18.75" customHeight="1" x14ac:dyDescent="0.3">
      <c r="A7" s="160" t="s">
        <v>5</v>
      </c>
      <c r="B7" s="175" t="s">
        <v>6</v>
      </c>
      <c r="C7" s="226" t="s">
        <v>51</v>
      </c>
      <c r="D7" s="227"/>
      <c r="E7" s="3">
        <v>5</v>
      </c>
      <c r="F7" s="45">
        <v>3</v>
      </c>
      <c r="G7" s="35">
        <v>3</v>
      </c>
      <c r="H7" s="35"/>
      <c r="I7" s="35"/>
      <c r="J7" s="35"/>
      <c r="K7" s="35"/>
      <c r="L7" s="36"/>
      <c r="M7" s="178">
        <f>SUM(G7:L11)</f>
        <v>20</v>
      </c>
      <c r="N7" s="167">
        <v>30</v>
      </c>
    </row>
    <row r="8" spans="1:14" ht="18.75" customHeight="1" x14ac:dyDescent="0.3">
      <c r="A8" s="160"/>
      <c r="B8" s="179"/>
      <c r="C8" s="197" t="s">
        <v>56</v>
      </c>
      <c r="D8" s="198"/>
      <c r="E8" s="5">
        <v>5</v>
      </c>
      <c r="F8" s="45">
        <v>4</v>
      </c>
      <c r="G8" s="35"/>
      <c r="H8" s="35">
        <v>4</v>
      </c>
      <c r="I8" s="35"/>
      <c r="J8" s="35"/>
      <c r="K8" s="35"/>
      <c r="L8" s="36"/>
      <c r="M8" s="130"/>
      <c r="N8" s="167"/>
    </row>
    <row r="9" spans="1:14" ht="18.75" customHeight="1" x14ac:dyDescent="0.3">
      <c r="A9" s="160"/>
      <c r="B9" s="180"/>
      <c r="C9" s="197" t="s">
        <v>52</v>
      </c>
      <c r="D9" s="198"/>
      <c r="E9" s="5">
        <v>5</v>
      </c>
      <c r="F9" s="45">
        <v>7</v>
      </c>
      <c r="G9" s="35"/>
      <c r="H9" s="35"/>
      <c r="I9" s="35">
        <v>4</v>
      </c>
      <c r="J9" s="35">
        <v>3</v>
      </c>
      <c r="K9" s="35"/>
      <c r="L9" s="36"/>
      <c r="M9" s="130"/>
      <c r="N9" s="167"/>
    </row>
    <row r="10" spans="1:14" ht="18.75" customHeight="1" x14ac:dyDescent="0.3">
      <c r="A10" s="160"/>
      <c r="B10" s="180"/>
      <c r="C10" s="136" t="s">
        <v>116</v>
      </c>
      <c r="D10" s="137"/>
      <c r="E10" s="5">
        <v>5</v>
      </c>
      <c r="F10" s="45">
        <v>3</v>
      </c>
      <c r="G10" s="37"/>
      <c r="H10" s="37"/>
      <c r="I10" s="37"/>
      <c r="J10" s="37"/>
      <c r="K10" s="37">
        <v>3</v>
      </c>
      <c r="L10" s="38"/>
      <c r="M10" s="130"/>
      <c r="N10" s="167"/>
    </row>
    <row r="11" spans="1:14" ht="18.75" customHeight="1" x14ac:dyDescent="0.3">
      <c r="A11" s="160"/>
      <c r="B11" s="180"/>
      <c r="C11" s="228" t="s">
        <v>97</v>
      </c>
      <c r="D11" s="229"/>
      <c r="E11" s="7">
        <v>5</v>
      </c>
      <c r="F11" s="45">
        <v>3</v>
      </c>
      <c r="G11" s="39"/>
      <c r="H11" s="39"/>
      <c r="I11" s="39"/>
      <c r="J11" s="39"/>
      <c r="K11" s="39"/>
      <c r="L11" s="40">
        <v>3</v>
      </c>
      <c r="M11" s="130"/>
      <c r="N11" s="167"/>
    </row>
    <row r="12" spans="1:14" ht="18.75" customHeight="1" x14ac:dyDescent="0.3">
      <c r="A12" s="160"/>
      <c r="B12" s="187" t="s">
        <v>7</v>
      </c>
      <c r="C12" s="134" t="s">
        <v>108</v>
      </c>
      <c r="D12" s="135"/>
      <c r="E12" s="14">
        <v>5</v>
      </c>
      <c r="F12" s="45">
        <v>3</v>
      </c>
      <c r="G12" s="41">
        <v>3</v>
      </c>
      <c r="H12" s="41"/>
      <c r="I12" s="41"/>
      <c r="J12" s="41"/>
      <c r="K12" s="41"/>
      <c r="L12" s="42"/>
      <c r="M12" s="188">
        <f>SUM(G12:L15)</f>
        <v>10</v>
      </c>
      <c r="N12" s="167"/>
    </row>
    <row r="13" spans="1:14" ht="18.75" customHeight="1" x14ac:dyDescent="0.3">
      <c r="A13" s="160"/>
      <c r="B13" s="161"/>
      <c r="C13" s="197" t="s">
        <v>114</v>
      </c>
      <c r="D13" s="198"/>
      <c r="E13" s="5">
        <v>5</v>
      </c>
      <c r="F13" s="45">
        <v>3</v>
      </c>
      <c r="G13" s="43" t="s">
        <v>38</v>
      </c>
      <c r="H13" s="43">
        <v>3</v>
      </c>
      <c r="I13" s="43"/>
      <c r="J13" s="43"/>
      <c r="K13" s="43"/>
      <c r="L13" s="44"/>
      <c r="M13" s="177"/>
      <c r="N13" s="167"/>
    </row>
    <row r="14" spans="1:14" ht="18.75" customHeight="1" x14ac:dyDescent="0.3">
      <c r="A14" s="160"/>
      <c r="B14" s="161"/>
      <c r="C14" s="136" t="s">
        <v>69</v>
      </c>
      <c r="D14" s="137"/>
      <c r="E14" s="5">
        <v>5</v>
      </c>
      <c r="F14" s="45">
        <v>2</v>
      </c>
      <c r="G14" s="43" t="s">
        <v>38</v>
      </c>
      <c r="H14" s="43" t="s">
        <v>38</v>
      </c>
      <c r="I14" s="43">
        <v>2</v>
      </c>
      <c r="J14" s="43"/>
      <c r="K14" s="43"/>
      <c r="L14" s="44"/>
      <c r="M14" s="177"/>
      <c r="N14" s="167"/>
    </row>
    <row r="15" spans="1:14" ht="18.75" customHeight="1" x14ac:dyDescent="0.3">
      <c r="A15" s="160"/>
      <c r="B15" s="175"/>
      <c r="C15" s="136" t="s">
        <v>109</v>
      </c>
      <c r="D15" s="137"/>
      <c r="E15" s="5">
        <v>5</v>
      </c>
      <c r="F15" s="45">
        <v>2</v>
      </c>
      <c r="G15" s="43" t="s">
        <v>38</v>
      </c>
      <c r="H15" s="43" t="s">
        <v>38</v>
      </c>
      <c r="I15" s="43"/>
      <c r="J15" s="43">
        <v>2</v>
      </c>
      <c r="K15" s="43"/>
      <c r="L15" s="44"/>
      <c r="M15" s="178"/>
      <c r="N15" s="167"/>
    </row>
    <row r="16" spans="1:14" ht="18.75" customHeight="1" x14ac:dyDescent="0.3">
      <c r="A16" s="160"/>
      <c r="B16" s="175" t="s">
        <v>8</v>
      </c>
      <c r="C16" s="136" t="s">
        <v>55</v>
      </c>
      <c r="D16" s="137"/>
      <c r="E16" s="3">
        <v>5</v>
      </c>
      <c r="F16" s="45">
        <v>3</v>
      </c>
      <c r="G16" s="35">
        <v>3</v>
      </c>
      <c r="H16" s="35"/>
      <c r="I16" s="35"/>
      <c r="J16" s="35"/>
      <c r="K16" s="35"/>
      <c r="L16" s="36"/>
      <c r="M16" s="130">
        <f>SUM(G16:L20)</f>
        <v>19</v>
      </c>
      <c r="N16" s="167"/>
    </row>
    <row r="17" spans="1:14" ht="18.75" customHeight="1" x14ac:dyDescent="0.3">
      <c r="A17" s="160"/>
      <c r="B17" s="179"/>
      <c r="C17" s="136" t="s">
        <v>73</v>
      </c>
      <c r="D17" s="137"/>
      <c r="E17" s="5">
        <v>5</v>
      </c>
      <c r="F17" s="45">
        <v>3</v>
      </c>
      <c r="G17" s="35"/>
      <c r="H17" s="35">
        <v>3</v>
      </c>
      <c r="I17" s="35"/>
      <c r="J17" s="35"/>
      <c r="K17" s="35"/>
      <c r="L17" s="36"/>
      <c r="M17" s="130"/>
      <c r="N17" s="167"/>
    </row>
    <row r="18" spans="1:14" ht="18.75" customHeight="1" x14ac:dyDescent="0.3">
      <c r="A18" s="160"/>
      <c r="B18" s="180"/>
      <c r="C18" s="136" t="s">
        <v>112</v>
      </c>
      <c r="D18" s="137"/>
      <c r="E18" s="5">
        <v>5</v>
      </c>
      <c r="F18" s="46">
        <v>7</v>
      </c>
      <c r="G18" s="37"/>
      <c r="H18" s="37"/>
      <c r="I18" s="37">
        <v>3</v>
      </c>
      <c r="J18" s="37">
        <v>4</v>
      </c>
      <c r="K18" s="37"/>
      <c r="L18" s="38"/>
      <c r="M18" s="188"/>
      <c r="N18" s="167"/>
    </row>
    <row r="19" spans="1:14" ht="18.75" customHeight="1" x14ac:dyDescent="0.3">
      <c r="A19" s="160"/>
      <c r="B19" s="180"/>
      <c r="C19" s="136" t="s">
        <v>98</v>
      </c>
      <c r="D19" s="137"/>
      <c r="E19" s="5">
        <v>5</v>
      </c>
      <c r="F19" s="47">
        <v>6</v>
      </c>
      <c r="G19" s="39"/>
      <c r="H19" s="39"/>
      <c r="I19" s="39"/>
      <c r="J19" s="39"/>
      <c r="K19" s="39">
        <v>3</v>
      </c>
      <c r="L19" s="40">
        <v>3</v>
      </c>
      <c r="M19" s="188"/>
      <c r="N19" s="167"/>
    </row>
    <row r="20" spans="1:14" ht="18.75" customHeight="1" thickBot="1" x14ac:dyDescent="0.35">
      <c r="A20" s="189"/>
      <c r="B20" s="193"/>
      <c r="C20" s="112"/>
      <c r="D20" s="105"/>
      <c r="E20" s="8"/>
      <c r="F20" s="52"/>
      <c r="G20" s="49"/>
      <c r="H20" s="49"/>
      <c r="I20" s="49"/>
      <c r="J20" s="49"/>
      <c r="K20" s="49"/>
      <c r="L20" s="53"/>
      <c r="M20" s="131"/>
      <c r="N20" s="168"/>
    </row>
    <row r="21" spans="1:14" ht="19.5" customHeight="1" x14ac:dyDescent="0.3">
      <c r="A21" s="159" t="s">
        <v>9</v>
      </c>
      <c r="B21" s="174" t="s">
        <v>10</v>
      </c>
      <c r="C21" s="169" t="s">
        <v>39</v>
      </c>
      <c r="D21" s="170"/>
      <c r="E21" s="3">
        <v>5</v>
      </c>
      <c r="F21" s="45">
        <v>2</v>
      </c>
      <c r="G21" s="50"/>
      <c r="H21" s="50"/>
      <c r="I21" s="50"/>
      <c r="J21" s="50"/>
      <c r="K21" s="50">
        <v>2</v>
      </c>
      <c r="L21" s="51"/>
      <c r="M21" s="176">
        <f>SUM(G21:L24)</f>
        <v>14</v>
      </c>
      <c r="N21" s="171">
        <v>20</v>
      </c>
    </row>
    <row r="22" spans="1:14" ht="19.5" customHeight="1" x14ac:dyDescent="0.3">
      <c r="A22" s="160"/>
      <c r="B22" s="161"/>
      <c r="C22" s="136" t="s">
        <v>125</v>
      </c>
      <c r="D22" s="137"/>
      <c r="E22" s="3">
        <v>5</v>
      </c>
      <c r="F22" s="45">
        <v>2</v>
      </c>
      <c r="G22" s="35"/>
      <c r="H22" s="35"/>
      <c r="I22" s="35"/>
      <c r="J22" s="35"/>
      <c r="K22" s="35"/>
      <c r="L22" s="36">
        <v>2</v>
      </c>
      <c r="M22" s="177"/>
      <c r="N22" s="172"/>
    </row>
    <row r="23" spans="1:14" ht="19.5" customHeight="1" x14ac:dyDescent="0.3">
      <c r="A23" s="160"/>
      <c r="B23" s="161"/>
      <c r="C23" s="136" t="s">
        <v>110</v>
      </c>
      <c r="D23" s="137"/>
      <c r="E23" s="5">
        <v>5</v>
      </c>
      <c r="F23" s="45">
        <v>4</v>
      </c>
      <c r="G23" s="35"/>
      <c r="H23" s="35"/>
      <c r="I23" s="35">
        <v>2</v>
      </c>
      <c r="J23" s="35">
        <v>2</v>
      </c>
      <c r="K23" s="35"/>
      <c r="L23" s="36"/>
      <c r="M23" s="177"/>
      <c r="N23" s="172"/>
    </row>
    <row r="24" spans="1:14" ht="19.5" customHeight="1" x14ac:dyDescent="0.3">
      <c r="A24" s="160"/>
      <c r="B24" s="175"/>
      <c r="C24" s="136" t="s">
        <v>111</v>
      </c>
      <c r="D24" s="137"/>
      <c r="E24" s="5">
        <v>5</v>
      </c>
      <c r="F24" s="45">
        <v>6</v>
      </c>
      <c r="G24" s="35"/>
      <c r="H24" s="35"/>
      <c r="I24" s="35"/>
      <c r="J24" s="35"/>
      <c r="K24" s="35">
        <v>3</v>
      </c>
      <c r="L24" s="36">
        <v>3</v>
      </c>
      <c r="M24" s="178"/>
      <c r="N24" s="172"/>
    </row>
    <row r="25" spans="1:14" ht="19.5" customHeight="1" x14ac:dyDescent="0.3">
      <c r="A25" s="160"/>
      <c r="B25" s="180" t="s">
        <v>11</v>
      </c>
      <c r="C25" s="136" t="s">
        <v>64</v>
      </c>
      <c r="D25" s="137"/>
      <c r="E25" s="3">
        <v>5</v>
      </c>
      <c r="F25" s="45">
        <v>6</v>
      </c>
      <c r="G25" s="35">
        <v>3</v>
      </c>
      <c r="H25" s="35">
        <v>3</v>
      </c>
      <c r="I25" s="35"/>
      <c r="J25" s="35"/>
      <c r="K25" s="35"/>
      <c r="L25" s="36"/>
      <c r="M25" s="188">
        <f>SUM(G25:L27)</f>
        <v>10</v>
      </c>
      <c r="N25" s="172"/>
    </row>
    <row r="26" spans="1:14" ht="19.5" customHeight="1" x14ac:dyDescent="0.3">
      <c r="A26" s="160"/>
      <c r="B26" s="161"/>
      <c r="C26" s="136" t="s">
        <v>113</v>
      </c>
      <c r="D26" s="137"/>
      <c r="E26" s="5">
        <v>5</v>
      </c>
      <c r="F26" s="45">
        <v>2</v>
      </c>
      <c r="G26" s="35"/>
      <c r="H26" s="35"/>
      <c r="I26" s="35"/>
      <c r="J26" s="35"/>
      <c r="K26" s="35">
        <v>2</v>
      </c>
      <c r="L26" s="36"/>
      <c r="M26" s="177"/>
      <c r="N26" s="172"/>
    </row>
    <row r="27" spans="1:14" ht="19.5" customHeight="1" thickBot="1" x14ac:dyDescent="0.35">
      <c r="A27" s="189"/>
      <c r="B27" s="162"/>
      <c r="C27" s="201" t="s">
        <v>115</v>
      </c>
      <c r="D27" s="202"/>
      <c r="E27" s="7">
        <v>5</v>
      </c>
      <c r="F27" s="10">
        <v>2</v>
      </c>
      <c r="G27" s="37"/>
      <c r="H27" s="37"/>
      <c r="I27" s="37"/>
      <c r="J27" s="37"/>
      <c r="K27" s="37"/>
      <c r="L27" s="38">
        <v>2</v>
      </c>
      <c r="M27" s="196"/>
      <c r="N27" s="173"/>
    </row>
    <row r="28" spans="1:14" ht="19.5" customHeight="1" x14ac:dyDescent="0.3">
      <c r="A28" s="159" t="s">
        <v>18</v>
      </c>
      <c r="B28" s="190" t="s">
        <v>12</v>
      </c>
      <c r="C28" s="126" t="s">
        <v>103</v>
      </c>
      <c r="D28" s="127"/>
      <c r="E28" s="11">
        <v>5</v>
      </c>
      <c r="F28" s="33">
        <v>4</v>
      </c>
      <c r="G28" s="19">
        <v>2</v>
      </c>
      <c r="H28" s="19">
        <v>2</v>
      </c>
      <c r="I28" s="19"/>
      <c r="J28" s="19"/>
      <c r="K28" s="19"/>
      <c r="L28" s="20"/>
      <c r="M28" s="176">
        <f>SUM(G28:L30)</f>
        <v>10</v>
      </c>
      <c r="N28" s="123">
        <v>10</v>
      </c>
    </row>
    <row r="29" spans="1:14" ht="19.5" customHeight="1" x14ac:dyDescent="0.3">
      <c r="A29" s="160"/>
      <c r="B29" s="191"/>
      <c r="C29" s="132" t="s">
        <v>104</v>
      </c>
      <c r="D29" s="133"/>
      <c r="E29" s="84">
        <v>5</v>
      </c>
      <c r="F29" s="33">
        <v>4</v>
      </c>
      <c r="G29" s="21"/>
      <c r="H29" s="21"/>
      <c r="I29" s="21">
        <v>2</v>
      </c>
      <c r="J29" s="21">
        <v>2</v>
      </c>
      <c r="K29" s="21"/>
      <c r="L29" s="22"/>
      <c r="M29" s="177"/>
      <c r="N29" s="124"/>
    </row>
    <row r="30" spans="1:14" ht="19.5" customHeight="1" x14ac:dyDescent="0.3">
      <c r="A30" s="160"/>
      <c r="B30" s="192"/>
      <c r="C30" s="132" t="s">
        <v>105</v>
      </c>
      <c r="D30" s="133"/>
      <c r="E30" s="13">
        <v>5</v>
      </c>
      <c r="F30" s="33">
        <v>2</v>
      </c>
      <c r="G30" s="21"/>
      <c r="H30" s="21"/>
      <c r="I30" s="21"/>
      <c r="J30" s="21"/>
      <c r="K30" s="21">
        <v>1</v>
      </c>
      <c r="L30" s="22">
        <v>1</v>
      </c>
      <c r="M30" s="178"/>
      <c r="N30" s="124"/>
    </row>
    <row r="31" spans="1:14" ht="19.5" customHeight="1" x14ac:dyDescent="0.3">
      <c r="A31" s="160"/>
      <c r="B31" s="175" t="s">
        <v>13</v>
      </c>
      <c r="C31" s="134" t="s">
        <v>89</v>
      </c>
      <c r="D31" s="135"/>
      <c r="E31" s="3">
        <v>5</v>
      </c>
      <c r="F31" s="45">
        <v>2</v>
      </c>
      <c r="G31" s="4"/>
      <c r="H31" s="4">
        <v>2</v>
      </c>
      <c r="I31" s="77"/>
      <c r="J31" s="77"/>
      <c r="K31" s="4"/>
      <c r="L31" s="15"/>
      <c r="M31" s="130">
        <f>SUM(G31:L33)</f>
        <v>5</v>
      </c>
      <c r="N31" s="124">
        <v>5</v>
      </c>
    </row>
    <row r="32" spans="1:14" ht="19.5" customHeight="1" x14ac:dyDescent="0.3">
      <c r="A32" s="160"/>
      <c r="B32" s="179"/>
      <c r="C32" s="136" t="s">
        <v>88</v>
      </c>
      <c r="D32" s="137"/>
      <c r="E32" s="5">
        <v>5</v>
      </c>
      <c r="F32" s="45">
        <v>3</v>
      </c>
      <c r="G32" s="6">
        <v>3</v>
      </c>
      <c r="H32" s="6"/>
      <c r="I32" s="34"/>
      <c r="J32" s="34"/>
      <c r="K32" s="6"/>
      <c r="L32" s="12"/>
      <c r="M32" s="130"/>
      <c r="N32" s="124"/>
    </row>
    <row r="33" spans="1:14" ht="19.5" customHeight="1" thickBot="1" x14ac:dyDescent="0.35">
      <c r="A33" s="189"/>
      <c r="B33" s="193"/>
      <c r="C33" s="106"/>
      <c r="D33" s="105"/>
      <c r="E33" s="8"/>
      <c r="F33" s="54"/>
      <c r="G33" s="9"/>
      <c r="H33" s="9"/>
      <c r="I33" s="80"/>
      <c r="J33" s="80"/>
      <c r="K33" s="9"/>
      <c r="L33" s="16"/>
      <c r="M33" s="131"/>
      <c r="N33" s="125"/>
    </row>
    <row r="34" spans="1:14" ht="19.5" customHeight="1" x14ac:dyDescent="0.3">
      <c r="A34" s="159" t="s">
        <v>15</v>
      </c>
      <c r="B34" s="161" t="s">
        <v>135</v>
      </c>
      <c r="C34" s="169" t="s">
        <v>41</v>
      </c>
      <c r="D34" s="170"/>
      <c r="E34" s="3">
        <v>5</v>
      </c>
      <c r="F34" s="48">
        <v>4</v>
      </c>
      <c r="G34" s="4"/>
      <c r="H34" s="4"/>
      <c r="I34" s="77">
        <v>2</v>
      </c>
      <c r="J34" s="77">
        <v>2</v>
      </c>
      <c r="K34" s="4"/>
      <c r="L34" s="15"/>
      <c r="M34" s="163">
        <f>SUM(G34:L37)</f>
        <v>12</v>
      </c>
      <c r="N34" s="166">
        <v>12</v>
      </c>
    </row>
    <row r="35" spans="1:14" ht="19.5" customHeight="1" x14ac:dyDescent="0.3">
      <c r="A35" s="160"/>
      <c r="B35" s="161"/>
      <c r="C35" s="136" t="s">
        <v>65</v>
      </c>
      <c r="D35" s="137"/>
      <c r="E35" s="5">
        <v>5</v>
      </c>
      <c r="F35" s="48">
        <v>6</v>
      </c>
      <c r="G35" s="6"/>
      <c r="H35" s="6"/>
      <c r="I35" s="34">
        <v>3</v>
      </c>
      <c r="J35" s="34">
        <v>3</v>
      </c>
      <c r="K35" s="6"/>
      <c r="L35" s="12"/>
      <c r="M35" s="164"/>
      <c r="N35" s="167"/>
    </row>
    <row r="36" spans="1:14" ht="19.5" customHeight="1" x14ac:dyDescent="0.3">
      <c r="A36" s="160"/>
      <c r="B36" s="161"/>
      <c r="C36" s="136" t="s">
        <v>124</v>
      </c>
      <c r="D36" s="137"/>
      <c r="E36" s="5">
        <v>5</v>
      </c>
      <c r="F36" s="5">
        <v>2</v>
      </c>
      <c r="G36" s="6"/>
      <c r="H36" s="6"/>
      <c r="I36" s="34"/>
      <c r="J36" s="34"/>
      <c r="K36" s="6">
        <v>1</v>
      </c>
      <c r="L36" s="12">
        <v>1</v>
      </c>
      <c r="M36" s="164"/>
      <c r="N36" s="167"/>
    </row>
    <row r="37" spans="1:14" ht="19.5" customHeight="1" thickBot="1" x14ac:dyDescent="0.35">
      <c r="A37" s="160"/>
      <c r="B37" s="162"/>
      <c r="C37" s="106"/>
      <c r="D37" s="105"/>
      <c r="E37" s="8"/>
      <c r="F37" s="10"/>
      <c r="G37" s="9"/>
      <c r="H37" s="9"/>
      <c r="I37" s="80"/>
      <c r="J37" s="80"/>
      <c r="K37" s="9"/>
      <c r="L37" s="9"/>
      <c r="M37" s="165"/>
      <c r="N37" s="168"/>
    </row>
    <row r="38" spans="1:14" ht="24" customHeight="1" thickBot="1" x14ac:dyDescent="0.35">
      <c r="A38" s="236" t="s">
        <v>91</v>
      </c>
      <c r="B38" s="237"/>
      <c r="C38" s="237"/>
      <c r="D38" s="237"/>
      <c r="E38" s="238"/>
      <c r="F38" s="23">
        <f t="shared" ref="F38:L38" si="0">SUM(F7:F37)</f>
        <v>100</v>
      </c>
      <c r="G38" s="23">
        <f t="shared" si="0"/>
        <v>17</v>
      </c>
      <c r="H38" s="23">
        <f t="shared" si="0"/>
        <v>17</v>
      </c>
      <c r="I38" s="82">
        <f t="shared" si="0"/>
        <v>18</v>
      </c>
      <c r="J38" s="82">
        <f t="shared" si="0"/>
        <v>18</v>
      </c>
      <c r="K38" s="23">
        <f t="shared" si="0"/>
        <v>15</v>
      </c>
      <c r="L38" s="23">
        <f t="shared" si="0"/>
        <v>15</v>
      </c>
      <c r="M38" s="115">
        <v>100</v>
      </c>
      <c r="N38" s="102">
        <v>77</v>
      </c>
    </row>
    <row r="39" spans="1:14" ht="19.5" customHeight="1" x14ac:dyDescent="0.3">
      <c r="A39" s="148" t="s">
        <v>79</v>
      </c>
      <c r="B39" s="151" t="s">
        <v>27</v>
      </c>
      <c r="C39" s="86" t="s">
        <v>42</v>
      </c>
      <c r="D39" s="24" t="s">
        <v>19</v>
      </c>
      <c r="E39" s="121" t="s">
        <v>151</v>
      </c>
      <c r="F39" s="11">
        <v>4</v>
      </c>
      <c r="G39" s="19"/>
      <c r="H39" s="19"/>
      <c r="I39" s="73">
        <v>2</v>
      </c>
      <c r="J39" s="73">
        <v>2</v>
      </c>
      <c r="K39" s="19"/>
      <c r="L39" s="19"/>
      <c r="M39" s="153">
        <f>SUM(G39:L49)</f>
        <v>80</v>
      </c>
      <c r="N39" s="123">
        <v>80</v>
      </c>
    </row>
    <row r="40" spans="1:14" ht="19.5" customHeight="1" x14ac:dyDescent="0.3">
      <c r="A40" s="149"/>
      <c r="B40" s="152"/>
      <c r="C40" s="87" t="s">
        <v>43</v>
      </c>
      <c r="D40" s="25" t="s">
        <v>19</v>
      </c>
      <c r="E40" s="122" t="s">
        <v>151</v>
      </c>
      <c r="F40" s="13">
        <v>4</v>
      </c>
      <c r="G40" s="21"/>
      <c r="H40" s="21"/>
      <c r="I40" s="75"/>
      <c r="J40" s="75"/>
      <c r="K40" s="21">
        <v>2</v>
      </c>
      <c r="L40" s="21">
        <v>2</v>
      </c>
      <c r="M40" s="130"/>
      <c r="N40" s="124"/>
    </row>
    <row r="41" spans="1:14" ht="17.25" customHeight="1" x14ac:dyDescent="0.3">
      <c r="A41" s="149"/>
      <c r="B41" s="152"/>
      <c r="C41" s="87"/>
      <c r="D41" s="25"/>
      <c r="E41" s="122"/>
      <c r="F41" s="13"/>
      <c r="G41" s="21"/>
      <c r="H41" s="21"/>
      <c r="I41" s="75"/>
      <c r="J41" s="75"/>
      <c r="K41" s="21"/>
      <c r="L41" s="21"/>
      <c r="M41" s="130"/>
      <c r="N41" s="124"/>
    </row>
    <row r="42" spans="1:14" ht="19.5" customHeight="1" x14ac:dyDescent="0.3">
      <c r="A42" s="149"/>
      <c r="B42" s="154" t="s">
        <v>145</v>
      </c>
      <c r="C42" s="87" t="s">
        <v>81</v>
      </c>
      <c r="D42" s="25" t="s">
        <v>44</v>
      </c>
      <c r="E42" s="122" t="s">
        <v>152</v>
      </c>
      <c r="F42" s="13">
        <v>26</v>
      </c>
      <c r="G42" s="21">
        <v>5</v>
      </c>
      <c r="H42" s="21">
        <v>5</v>
      </c>
      <c r="I42" s="75">
        <v>4</v>
      </c>
      <c r="J42" s="75">
        <v>4</v>
      </c>
      <c r="K42" s="21">
        <v>4</v>
      </c>
      <c r="L42" s="21">
        <v>4</v>
      </c>
      <c r="M42" s="130"/>
      <c r="N42" s="124"/>
    </row>
    <row r="43" spans="1:14" ht="19.5" customHeight="1" x14ac:dyDescent="0.3">
      <c r="A43" s="149"/>
      <c r="B43" s="155"/>
      <c r="C43" s="87" t="s">
        <v>54</v>
      </c>
      <c r="D43" s="25" t="s">
        <v>44</v>
      </c>
      <c r="E43" s="122" t="s">
        <v>153</v>
      </c>
      <c r="F43" s="13">
        <v>8</v>
      </c>
      <c r="G43" s="21">
        <v>4</v>
      </c>
      <c r="H43" s="21">
        <v>4</v>
      </c>
      <c r="I43" s="75"/>
      <c r="J43" s="75"/>
      <c r="K43" s="21"/>
      <c r="L43" s="21"/>
      <c r="M43" s="130"/>
      <c r="N43" s="124"/>
    </row>
    <row r="44" spans="1:14" ht="18.75" customHeight="1" x14ac:dyDescent="0.3">
      <c r="A44" s="149"/>
      <c r="B44" s="155"/>
      <c r="C44" s="87" t="s">
        <v>82</v>
      </c>
      <c r="D44" s="25" t="s">
        <v>44</v>
      </c>
      <c r="E44" s="122" t="s">
        <v>153</v>
      </c>
      <c r="F44" s="13">
        <v>8</v>
      </c>
      <c r="G44" s="21">
        <v>4</v>
      </c>
      <c r="H44" s="21">
        <v>4</v>
      </c>
      <c r="I44" s="75"/>
      <c r="J44" s="75"/>
      <c r="K44" s="21"/>
      <c r="L44" s="21"/>
      <c r="M44" s="130"/>
      <c r="N44" s="124"/>
    </row>
    <row r="45" spans="1:14" ht="16.5" customHeight="1" x14ac:dyDescent="0.3">
      <c r="A45" s="149"/>
      <c r="B45" s="155"/>
      <c r="C45" s="87"/>
      <c r="D45" s="25"/>
      <c r="E45" s="122"/>
      <c r="F45" s="13"/>
      <c r="G45" s="21"/>
      <c r="H45" s="21"/>
      <c r="I45" s="75"/>
      <c r="J45" s="75"/>
      <c r="K45" s="21"/>
      <c r="L45" s="21"/>
      <c r="M45" s="130"/>
      <c r="N45" s="124"/>
    </row>
    <row r="46" spans="1:14" ht="16.5" customHeight="1" x14ac:dyDescent="0.3">
      <c r="A46" s="149"/>
      <c r="B46" s="155"/>
      <c r="C46" s="87"/>
      <c r="D46" s="25"/>
      <c r="E46" s="122"/>
      <c r="F46" s="13"/>
      <c r="G46" s="21"/>
      <c r="H46" s="21"/>
      <c r="I46" s="75"/>
      <c r="J46" s="75"/>
      <c r="K46" s="21"/>
      <c r="L46" s="21"/>
      <c r="M46" s="130"/>
      <c r="N46" s="124"/>
    </row>
    <row r="47" spans="1:14" ht="16.5" customHeight="1" x14ac:dyDescent="0.3">
      <c r="A47" s="149"/>
      <c r="B47" s="155"/>
      <c r="C47" s="87"/>
      <c r="D47" s="25"/>
      <c r="E47" s="122"/>
      <c r="F47" s="13"/>
      <c r="G47" s="21"/>
      <c r="H47" s="21"/>
      <c r="I47" s="75"/>
      <c r="J47" s="75"/>
      <c r="K47" s="21"/>
      <c r="L47" s="21"/>
      <c r="M47" s="130"/>
      <c r="N47" s="124"/>
    </row>
    <row r="48" spans="1:14" ht="19.5" customHeight="1" x14ac:dyDescent="0.3">
      <c r="A48" s="149"/>
      <c r="B48" s="155"/>
      <c r="C48" s="87" t="s">
        <v>68</v>
      </c>
      <c r="D48" s="25" t="s">
        <v>44</v>
      </c>
      <c r="E48" s="122" t="s">
        <v>153</v>
      </c>
      <c r="F48" s="13">
        <v>30</v>
      </c>
      <c r="G48" s="21"/>
      <c r="H48" s="21"/>
      <c r="I48" s="75">
        <v>6</v>
      </c>
      <c r="J48" s="75">
        <v>6</v>
      </c>
      <c r="K48" s="21">
        <v>9</v>
      </c>
      <c r="L48" s="21">
        <v>9</v>
      </c>
      <c r="M48" s="130"/>
      <c r="N48" s="124"/>
    </row>
    <row r="49" spans="1:14" ht="15.75" customHeight="1" thickBot="1" x14ac:dyDescent="0.35">
      <c r="A49" s="150"/>
      <c r="B49" s="156"/>
      <c r="C49" s="26"/>
      <c r="D49" s="27"/>
      <c r="E49" s="17"/>
      <c r="F49" s="17"/>
      <c r="G49" s="28"/>
      <c r="H49" s="28"/>
      <c r="I49" s="28"/>
      <c r="J49" s="28"/>
      <c r="K49" s="28"/>
      <c r="L49" s="28"/>
      <c r="M49" s="131"/>
      <c r="N49" s="125"/>
    </row>
    <row r="50" spans="1:14" ht="19.5" customHeight="1" thickBot="1" x14ac:dyDescent="0.35">
      <c r="A50" s="236" t="s">
        <v>93</v>
      </c>
      <c r="B50" s="237"/>
      <c r="C50" s="237"/>
      <c r="D50" s="237"/>
      <c r="E50" s="238"/>
      <c r="F50" s="29">
        <f t="shared" ref="F50:L50" si="1">SUM(F39:F49)</f>
        <v>80</v>
      </c>
      <c r="G50" s="29">
        <f t="shared" si="1"/>
        <v>13</v>
      </c>
      <c r="H50" s="29">
        <f t="shared" si="1"/>
        <v>13</v>
      </c>
      <c r="I50" s="29">
        <f t="shared" si="1"/>
        <v>12</v>
      </c>
      <c r="J50" s="29">
        <f t="shared" si="1"/>
        <v>12</v>
      </c>
      <c r="K50" s="29">
        <f t="shared" si="1"/>
        <v>15</v>
      </c>
      <c r="L50" s="29">
        <f t="shared" si="1"/>
        <v>15</v>
      </c>
      <c r="M50" s="116">
        <f>SUM(G39:L49)</f>
        <v>80</v>
      </c>
      <c r="N50" s="101">
        <v>80</v>
      </c>
    </row>
    <row r="51" spans="1:14" ht="19.5" customHeight="1" thickBot="1" x14ac:dyDescent="0.35">
      <c r="A51" s="236" t="s">
        <v>21</v>
      </c>
      <c r="B51" s="237"/>
      <c r="C51" s="237"/>
      <c r="D51" s="237"/>
      <c r="E51" s="238"/>
      <c r="F51" s="29">
        <f t="shared" ref="F51:M51" si="2">F38+F50</f>
        <v>180</v>
      </c>
      <c r="G51" s="29">
        <f t="shared" si="2"/>
        <v>30</v>
      </c>
      <c r="H51" s="29">
        <f t="shared" si="2"/>
        <v>30</v>
      </c>
      <c r="I51" s="29">
        <f t="shared" si="2"/>
        <v>30</v>
      </c>
      <c r="J51" s="29">
        <f t="shared" si="2"/>
        <v>30</v>
      </c>
      <c r="K51" s="29">
        <f t="shared" si="2"/>
        <v>30</v>
      </c>
      <c r="L51" s="29">
        <f t="shared" si="2"/>
        <v>30</v>
      </c>
      <c r="M51" s="146">
        <f t="shared" si="2"/>
        <v>180</v>
      </c>
      <c r="N51" s="147"/>
    </row>
    <row r="52" spans="1:14" ht="21" thickBot="1" x14ac:dyDescent="0.35">
      <c r="A52" s="138" t="s">
        <v>22</v>
      </c>
      <c r="B52" s="139"/>
      <c r="C52" s="139"/>
      <c r="D52" s="140"/>
      <c r="E52" s="2">
        <v>24</v>
      </c>
      <c r="F52" s="2">
        <f>SUM(G52:L52)</f>
        <v>24</v>
      </c>
      <c r="G52" s="30">
        <v>4</v>
      </c>
      <c r="H52" s="30">
        <v>4</v>
      </c>
      <c r="I52" s="30">
        <v>4</v>
      </c>
      <c r="J52" s="30">
        <v>4</v>
      </c>
      <c r="K52" s="30">
        <v>4</v>
      </c>
      <c r="L52" s="30">
        <v>4</v>
      </c>
      <c r="M52" s="117">
        <f>SUM(G52:L52)</f>
        <v>24</v>
      </c>
      <c r="N52" s="100">
        <v>24</v>
      </c>
    </row>
    <row r="53" spans="1:14" ht="20.25" x14ac:dyDescent="0.3">
      <c r="A53" s="233" t="s">
        <v>14</v>
      </c>
      <c r="B53" s="234"/>
      <c r="C53" s="234"/>
      <c r="D53" s="234"/>
      <c r="E53" s="234"/>
      <c r="F53" s="235"/>
      <c r="G53" s="31">
        <f t="shared" ref="G53:L53" si="3">SUM(G51:G52)</f>
        <v>34</v>
      </c>
      <c r="H53" s="31">
        <f t="shared" si="3"/>
        <v>34</v>
      </c>
      <c r="I53" s="31">
        <f t="shared" si="3"/>
        <v>34</v>
      </c>
      <c r="J53" s="31">
        <f t="shared" si="3"/>
        <v>34</v>
      </c>
      <c r="K53" s="31">
        <f t="shared" si="3"/>
        <v>34</v>
      </c>
      <c r="L53" s="31">
        <f t="shared" si="3"/>
        <v>34</v>
      </c>
      <c r="M53" s="118"/>
      <c r="N53" s="119"/>
    </row>
    <row r="54" spans="1:14" ht="16.5" x14ac:dyDescent="0.3"/>
    <row r="55" spans="1:14" ht="17.25" x14ac:dyDescent="0.3">
      <c r="A55" s="32" t="s">
        <v>30</v>
      </c>
    </row>
    <row r="56" spans="1:14" ht="16.5" x14ac:dyDescent="0.3"/>
    <row r="57" spans="1:14" ht="16.5" x14ac:dyDescent="0.3"/>
    <row r="58" spans="1:14" ht="16.5" x14ac:dyDescent="0.3"/>
    <row r="59" spans="1:14" ht="16.5" x14ac:dyDescent="0.3"/>
    <row r="60" spans="1:14" ht="16.5" x14ac:dyDescent="0.3"/>
    <row r="61" spans="1:14" ht="16.5" x14ac:dyDescent="0.3"/>
    <row r="62" spans="1:14" ht="16.5" x14ac:dyDescent="0.3"/>
    <row r="63" spans="1:14" ht="16.5" x14ac:dyDescent="0.3"/>
    <row r="64" spans="1:14" ht="16.5" x14ac:dyDescent="0.3"/>
    <row r="65" ht="16.5" x14ac:dyDescent="0.3"/>
    <row r="66" ht="16.5" x14ac:dyDescent="0.3"/>
    <row r="67" ht="16.5" customHeight="1" x14ac:dyDescent="0.3"/>
    <row r="68" ht="16.5" customHeight="1" x14ac:dyDescent="0.3"/>
    <row r="69" ht="16.5" customHeight="1" x14ac:dyDescent="0.3"/>
    <row r="70" ht="0" hidden="1" customHeight="1" x14ac:dyDescent="0.3"/>
    <row r="71" ht="0" hidden="1" customHeight="1" x14ac:dyDescent="0.3"/>
    <row r="72" ht="0" hidden="1" customHeight="1" x14ac:dyDescent="0.3"/>
    <row r="73" ht="0" hidden="1" customHeight="1" x14ac:dyDescent="0.3"/>
  </sheetData>
  <mergeCells count="75">
    <mergeCell ref="M51:N51"/>
    <mergeCell ref="A38:E38"/>
    <mergeCell ref="B25:B27"/>
    <mergeCell ref="M21:M24"/>
    <mergeCell ref="B21:B24"/>
    <mergeCell ref="C26:D26"/>
    <mergeCell ref="C27:D27"/>
    <mergeCell ref="C25:D25"/>
    <mergeCell ref="C23:D23"/>
    <mergeCell ref="C22:D22"/>
    <mergeCell ref="C21:D21"/>
    <mergeCell ref="C24:D24"/>
    <mergeCell ref="C36:D36"/>
    <mergeCell ref="M25:M27"/>
    <mergeCell ref="N21:N27"/>
    <mergeCell ref="C32:D32"/>
    <mergeCell ref="A52:D52"/>
    <mergeCell ref="A53:F53"/>
    <mergeCell ref="A50:E50"/>
    <mergeCell ref="A51:E51"/>
    <mergeCell ref="C34:D34"/>
    <mergeCell ref="C35:D35"/>
    <mergeCell ref="A39:A49"/>
    <mergeCell ref="B39:B41"/>
    <mergeCell ref="M39:M49"/>
    <mergeCell ref="N39:N49"/>
    <mergeCell ref="B42:B49"/>
    <mergeCell ref="A34:A37"/>
    <mergeCell ref="B34:B37"/>
    <mergeCell ref="M34:M37"/>
    <mergeCell ref="N34:N37"/>
    <mergeCell ref="B12:B15"/>
    <mergeCell ref="M12:M15"/>
    <mergeCell ref="M31:M33"/>
    <mergeCell ref="A28:A33"/>
    <mergeCell ref="B28:B30"/>
    <mergeCell ref="M28:M30"/>
    <mergeCell ref="C28:D28"/>
    <mergeCell ref="C30:D30"/>
    <mergeCell ref="C29:D29"/>
    <mergeCell ref="A21:A27"/>
    <mergeCell ref="C31:D31"/>
    <mergeCell ref="B31:B33"/>
    <mergeCell ref="C19:D19"/>
    <mergeCell ref="N7:N20"/>
    <mergeCell ref="N28:N30"/>
    <mergeCell ref="N31:N33"/>
    <mergeCell ref="A2:N2"/>
    <mergeCell ref="A4:A6"/>
    <mergeCell ref="B4:B6"/>
    <mergeCell ref="C4:D6"/>
    <mergeCell ref="E4:E6"/>
    <mergeCell ref="F4:F6"/>
    <mergeCell ref="G4:H4"/>
    <mergeCell ref="I4:J4"/>
    <mergeCell ref="K4:L4"/>
    <mergeCell ref="M4:M6"/>
    <mergeCell ref="N4:N6"/>
    <mergeCell ref="A7:A20"/>
    <mergeCell ref="B7:B11"/>
    <mergeCell ref="M7:M11"/>
    <mergeCell ref="B16:B20"/>
    <mergeCell ref="M16:M20"/>
    <mergeCell ref="C7:D7"/>
    <mergeCell ref="C8:D8"/>
    <mergeCell ref="C9:D9"/>
    <mergeCell ref="C12:D12"/>
    <mergeCell ref="C13:D13"/>
    <mergeCell ref="C10:D10"/>
    <mergeCell ref="C11:D11"/>
    <mergeCell ref="C14:D14"/>
    <mergeCell ref="C15:D15"/>
    <mergeCell ref="C16:D16"/>
    <mergeCell ref="C17:D17"/>
    <mergeCell ref="C18:D18"/>
  </mergeCells>
  <phoneticPr fontId="10" type="noConversion"/>
  <dataValidations count="8">
    <dataValidation type="list" errorStyle="information" allowBlank="1" showInputMessage="1" showErrorMessage="1" sqref="C7:C11">
      <formula1>국어</formula1>
    </dataValidation>
    <dataValidation type="list" allowBlank="1" showInputMessage="1" showErrorMessage="1" sqref="D39:D49 C46:C47 C39:C44 C34:C37 D37">
      <formula1>생활교양</formula1>
    </dataValidation>
    <dataValidation type="list" allowBlank="1" showInputMessage="1" showErrorMessage="1" sqref="C33:D33">
      <formula1>"예술"</formula1>
    </dataValidation>
    <dataValidation type="list" allowBlank="1" showInputMessage="1" showErrorMessage="1" sqref="C25:C27">
      <formula1>과학</formula1>
    </dataValidation>
    <dataValidation type="list" allowBlank="1" showInputMessage="1" showErrorMessage="1" sqref="C16:C20 D20">
      <formula1>영어</formula1>
    </dataValidation>
    <dataValidation type="list" allowBlank="1" showInputMessage="1" showErrorMessage="1" sqref="C21:C24">
      <formula1>사회</formula1>
    </dataValidation>
    <dataValidation type="list" allowBlank="1" showInputMessage="1" showErrorMessage="1" sqref="C28:C30 D28 D30">
      <formula1>체육</formula1>
    </dataValidation>
    <dataValidation type="list" allowBlank="1" showInputMessage="1" showErrorMessage="1" sqref="C12:C15">
      <formula1>수학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13" zoomScale="82" zoomScaleNormal="82" workbookViewId="0">
      <selection activeCell="E37" sqref="E37:E46"/>
    </sheetView>
  </sheetViews>
  <sheetFormatPr defaultColWidth="0" defaultRowHeight="0" customHeight="1" zeroHeight="1" x14ac:dyDescent="0.3"/>
  <cols>
    <col min="1" max="1" width="6.25" customWidth="1"/>
    <col min="2" max="2" width="14.125" customWidth="1"/>
    <col min="3" max="3" width="9" customWidth="1"/>
    <col min="4" max="4" width="5.5" customWidth="1"/>
    <col min="5" max="5" width="7.625" customWidth="1"/>
    <col min="6" max="6" width="5.75" customWidth="1"/>
    <col min="7" max="12" width="6.75" customWidth="1"/>
    <col min="13" max="13" width="12.5" customWidth="1"/>
    <col min="14" max="14" width="13.5" customWidth="1"/>
    <col min="15" max="15" width="1.875" customWidth="1"/>
    <col min="16" max="16" width="2.25" customWidth="1"/>
  </cols>
  <sheetData>
    <row r="1" spans="1:14" ht="66" customHeight="1" thickBot="1" x14ac:dyDescent="0.35">
      <c r="A1" s="203" t="s">
        <v>143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1" customHeight="1" x14ac:dyDescent="0.3">
      <c r="A2" s="205" t="s">
        <v>24</v>
      </c>
      <c r="B2" s="208" t="s">
        <v>16</v>
      </c>
      <c r="C2" s="211" t="s">
        <v>17</v>
      </c>
      <c r="D2" s="212"/>
      <c r="E2" s="217" t="s">
        <v>25</v>
      </c>
      <c r="F2" s="220" t="s">
        <v>23</v>
      </c>
      <c r="G2" s="223" t="s">
        <v>0</v>
      </c>
      <c r="H2" s="224"/>
      <c r="I2" s="223" t="s">
        <v>1</v>
      </c>
      <c r="J2" s="224"/>
      <c r="K2" s="223" t="s">
        <v>2</v>
      </c>
      <c r="L2" s="224"/>
      <c r="M2" s="217" t="s">
        <v>138</v>
      </c>
      <c r="N2" s="217" t="s">
        <v>134</v>
      </c>
    </row>
    <row r="3" spans="1:14" ht="21" customHeight="1" x14ac:dyDescent="0.3">
      <c r="A3" s="206"/>
      <c r="B3" s="209"/>
      <c r="C3" s="213"/>
      <c r="D3" s="214"/>
      <c r="E3" s="218"/>
      <c r="F3" s="221"/>
      <c r="G3" s="114" t="s">
        <v>132</v>
      </c>
      <c r="H3" s="114">
        <v>1</v>
      </c>
      <c r="I3" s="114" t="s">
        <v>132</v>
      </c>
      <c r="J3" s="114">
        <v>1</v>
      </c>
      <c r="K3" s="114" t="s">
        <v>132</v>
      </c>
      <c r="L3" s="114">
        <v>1</v>
      </c>
      <c r="M3" s="218"/>
      <c r="N3" s="218"/>
    </row>
    <row r="4" spans="1:14" ht="36" customHeight="1" thickBot="1" x14ac:dyDescent="0.35">
      <c r="A4" s="207"/>
      <c r="B4" s="210"/>
      <c r="C4" s="215"/>
      <c r="D4" s="216"/>
      <c r="E4" s="219"/>
      <c r="F4" s="222"/>
      <c r="G4" s="55" t="s">
        <v>3</v>
      </c>
      <c r="H4" s="55" t="s">
        <v>4</v>
      </c>
      <c r="I4" s="55" t="s">
        <v>3</v>
      </c>
      <c r="J4" s="55" t="s">
        <v>4</v>
      </c>
      <c r="K4" s="55" t="s">
        <v>3</v>
      </c>
      <c r="L4" s="55" t="s">
        <v>4</v>
      </c>
      <c r="M4" s="225"/>
      <c r="N4" s="225"/>
    </row>
    <row r="5" spans="1:14" ht="19.5" customHeight="1" x14ac:dyDescent="0.3">
      <c r="A5" s="159" t="s">
        <v>5</v>
      </c>
      <c r="B5" s="241" t="s">
        <v>6</v>
      </c>
      <c r="C5" s="239" t="s">
        <v>51</v>
      </c>
      <c r="D5" s="240"/>
      <c r="E5" s="18">
        <v>5</v>
      </c>
      <c r="F5" s="45">
        <v>3</v>
      </c>
      <c r="G5" s="35">
        <v>3</v>
      </c>
      <c r="H5" s="35"/>
      <c r="I5" s="35"/>
      <c r="J5" s="35"/>
      <c r="K5" s="35"/>
      <c r="L5" s="36"/>
      <c r="M5" s="153">
        <f>SUM(G5:L9)</f>
        <v>20</v>
      </c>
      <c r="N5" s="166">
        <v>30</v>
      </c>
    </row>
    <row r="6" spans="1:14" ht="19.5" customHeight="1" x14ac:dyDescent="0.3">
      <c r="A6" s="160"/>
      <c r="B6" s="179"/>
      <c r="C6" s="183" t="s">
        <v>56</v>
      </c>
      <c r="D6" s="184"/>
      <c r="E6" s="5">
        <v>5</v>
      </c>
      <c r="F6" s="45">
        <v>4</v>
      </c>
      <c r="G6" s="35"/>
      <c r="H6" s="35">
        <v>4</v>
      </c>
      <c r="I6" s="35"/>
      <c r="J6" s="35"/>
      <c r="K6" s="35"/>
      <c r="L6" s="36"/>
      <c r="M6" s="130"/>
      <c r="N6" s="167"/>
    </row>
    <row r="7" spans="1:14" ht="19.5" customHeight="1" x14ac:dyDescent="0.3">
      <c r="A7" s="160"/>
      <c r="B7" s="180"/>
      <c r="C7" s="183" t="s">
        <v>52</v>
      </c>
      <c r="D7" s="184"/>
      <c r="E7" s="5">
        <v>5</v>
      </c>
      <c r="F7" s="45">
        <v>7</v>
      </c>
      <c r="G7" s="35"/>
      <c r="H7" s="35"/>
      <c r="I7" s="35">
        <v>4</v>
      </c>
      <c r="J7" s="35">
        <v>3</v>
      </c>
      <c r="K7" s="35"/>
      <c r="L7" s="36"/>
      <c r="M7" s="130"/>
      <c r="N7" s="167"/>
    </row>
    <row r="8" spans="1:14" ht="19.5" customHeight="1" x14ac:dyDescent="0.3">
      <c r="A8" s="160"/>
      <c r="B8" s="180"/>
      <c r="C8" s="185" t="s">
        <v>116</v>
      </c>
      <c r="D8" s="186"/>
      <c r="E8" s="5">
        <v>5</v>
      </c>
      <c r="F8" s="45">
        <v>3</v>
      </c>
      <c r="G8" s="37"/>
      <c r="H8" s="37"/>
      <c r="I8" s="37"/>
      <c r="J8" s="37"/>
      <c r="K8" s="37">
        <v>3</v>
      </c>
      <c r="L8" s="38"/>
      <c r="M8" s="130"/>
      <c r="N8" s="167"/>
    </row>
    <row r="9" spans="1:14" ht="19.5" customHeight="1" x14ac:dyDescent="0.3">
      <c r="A9" s="160"/>
      <c r="B9" s="180"/>
      <c r="C9" s="242" t="s">
        <v>97</v>
      </c>
      <c r="D9" s="243"/>
      <c r="E9" s="7">
        <v>5</v>
      </c>
      <c r="F9" s="45">
        <v>3</v>
      </c>
      <c r="G9" s="39"/>
      <c r="H9" s="39"/>
      <c r="I9" s="39"/>
      <c r="J9" s="39"/>
      <c r="K9" s="39"/>
      <c r="L9" s="40">
        <v>3</v>
      </c>
      <c r="M9" s="130"/>
      <c r="N9" s="167"/>
    </row>
    <row r="10" spans="1:14" ht="19.5" customHeight="1" x14ac:dyDescent="0.3">
      <c r="A10" s="160"/>
      <c r="B10" s="187" t="s">
        <v>7</v>
      </c>
      <c r="C10" s="181" t="s">
        <v>108</v>
      </c>
      <c r="D10" s="182"/>
      <c r="E10" s="14">
        <v>5</v>
      </c>
      <c r="F10" s="45">
        <v>3</v>
      </c>
      <c r="G10" s="41">
        <v>3</v>
      </c>
      <c r="H10" s="41"/>
      <c r="I10" s="41"/>
      <c r="J10" s="41"/>
      <c r="K10" s="41"/>
      <c r="L10" s="42"/>
      <c r="M10" s="188">
        <f>SUM(G10:L13)</f>
        <v>10</v>
      </c>
      <c r="N10" s="167"/>
    </row>
    <row r="11" spans="1:14" ht="19.5" customHeight="1" x14ac:dyDescent="0.3">
      <c r="A11" s="160"/>
      <c r="B11" s="161"/>
      <c r="C11" s="183" t="s">
        <v>114</v>
      </c>
      <c r="D11" s="184"/>
      <c r="E11" s="5">
        <v>5</v>
      </c>
      <c r="F11" s="45">
        <v>3</v>
      </c>
      <c r="G11" s="43" t="s">
        <v>38</v>
      </c>
      <c r="H11" s="43">
        <v>3</v>
      </c>
      <c r="I11" s="43"/>
      <c r="J11" s="43"/>
      <c r="K11" s="43"/>
      <c r="L11" s="44"/>
      <c r="M11" s="177"/>
      <c r="N11" s="167"/>
    </row>
    <row r="12" spans="1:14" ht="19.5" customHeight="1" x14ac:dyDescent="0.3">
      <c r="A12" s="160"/>
      <c r="B12" s="161"/>
      <c r="C12" s="185" t="s">
        <v>69</v>
      </c>
      <c r="D12" s="186"/>
      <c r="E12" s="5">
        <v>5</v>
      </c>
      <c r="F12" s="45">
        <v>2</v>
      </c>
      <c r="G12" s="43" t="s">
        <v>38</v>
      </c>
      <c r="H12" s="43" t="s">
        <v>38</v>
      </c>
      <c r="I12" s="43">
        <v>2</v>
      </c>
      <c r="J12" s="43"/>
      <c r="K12" s="43"/>
      <c r="L12" s="44"/>
      <c r="M12" s="177"/>
      <c r="N12" s="167"/>
    </row>
    <row r="13" spans="1:14" ht="19.5" customHeight="1" x14ac:dyDescent="0.3">
      <c r="A13" s="160"/>
      <c r="B13" s="175"/>
      <c r="C13" s="185" t="s">
        <v>109</v>
      </c>
      <c r="D13" s="186"/>
      <c r="E13" s="5">
        <v>5</v>
      </c>
      <c r="F13" s="45">
        <v>2</v>
      </c>
      <c r="G13" s="43" t="s">
        <v>38</v>
      </c>
      <c r="H13" s="43" t="s">
        <v>38</v>
      </c>
      <c r="I13" s="43"/>
      <c r="J13" s="43">
        <v>2</v>
      </c>
      <c r="K13" s="43"/>
      <c r="L13" s="44"/>
      <c r="M13" s="178"/>
      <c r="N13" s="167"/>
    </row>
    <row r="14" spans="1:14" ht="19.5" customHeight="1" x14ac:dyDescent="0.3">
      <c r="A14" s="160"/>
      <c r="B14" s="175" t="s">
        <v>8</v>
      </c>
      <c r="C14" s="185" t="s">
        <v>55</v>
      </c>
      <c r="D14" s="186"/>
      <c r="E14" s="3">
        <v>5</v>
      </c>
      <c r="F14" s="45">
        <v>3</v>
      </c>
      <c r="G14" s="35">
        <v>3</v>
      </c>
      <c r="H14" s="35"/>
      <c r="I14" s="35"/>
      <c r="J14" s="35"/>
      <c r="K14" s="35"/>
      <c r="L14" s="36"/>
      <c r="M14" s="130">
        <f>SUM(G14:L18)</f>
        <v>19</v>
      </c>
      <c r="N14" s="167"/>
    </row>
    <row r="15" spans="1:14" ht="19.5" customHeight="1" x14ac:dyDescent="0.3">
      <c r="A15" s="160"/>
      <c r="B15" s="179"/>
      <c r="C15" s="185" t="s">
        <v>73</v>
      </c>
      <c r="D15" s="186"/>
      <c r="E15" s="5">
        <v>5</v>
      </c>
      <c r="F15" s="45">
        <v>3</v>
      </c>
      <c r="G15" s="35"/>
      <c r="H15" s="35">
        <v>3</v>
      </c>
      <c r="I15" s="35"/>
      <c r="J15" s="35"/>
      <c r="K15" s="35"/>
      <c r="L15" s="36"/>
      <c r="M15" s="130"/>
      <c r="N15" s="167"/>
    </row>
    <row r="16" spans="1:14" ht="21" customHeight="1" x14ac:dyDescent="0.3">
      <c r="A16" s="160"/>
      <c r="B16" s="180"/>
      <c r="C16" s="185" t="s">
        <v>112</v>
      </c>
      <c r="D16" s="186"/>
      <c r="E16" s="5">
        <v>5</v>
      </c>
      <c r="F16" s="46">
        <v>7</v>
      </c>
      <c r="G16" s="37"/>
      <c r="H16" s="37"/>
      <c r="I16" s="37">
        <v>3</v>
      </c>
      <c r="J16" s="37">
        <v>4</v>
      </c>
      <c r="K16" s="37"/>
      <c r="L16" s="38"/>
      <c r="M16" s="188"/>
      <c r="N16" s="167"/>
    </row>
    <row r="17" spans="1:14" ht="19.5" customHeight="1" x14ac:dyDescent="0.3">
      <c r="A17" s="160"/>
      <c r="B17" s="180"/>
      <c r="C17" s="185" t="s">
        <v>98</v>
      </c>
      <c r="D17" s="186"/>
      <c r="E17" s="5">
        <v>5</v>
      </c>
      <c r="F17" s="47">
        <v>6</v>
      </c>
      <c r="G17" s="39"/>
      <c r="H17" s="39"/>
      <c r="I17" s="39"/>
      <c r="J17" s="39"/>
      <c r="K17" s="39">
        <v>3</v>
      </c>
      <c r="L17" s="40">
        <v>3</v>
      </c>
      <c r="M17" s="188"/>
      <c r="N17" s="167"/>
    </row>
    <row r="18" spans="1:14" ht="17.25" customHeight="1" thickBot="1" x14ac:dyDescent="0.35">
      <c r="A18" s="189"/>
      <c r="B18" s="193"/>
      <c r="C18" s="97"/>
      <c r="D18" s="98"/>
      <c r="E18" s="8"/>
      <c r="F18" s="52"/>
      <c r="G18" s="49"/>
      <c r="H18" s="49"/>
      <c r="I18" s="49"/>
      <c r="J18" s="49"/>
      <c r="K18" s="49"/>
      <c r="L18" s="53"/>
      <c r="M18" s="131"/>
      <c r="N18" s="168"/>
    </row>
    <row r="19" spans="1:14" ht="19.5" customHeight="1" x14ac:dyDescent="0.3">
      <c r="A19" s="159" t="s">
        <v>9</v>
      </c>
      <c r="B19" s="174" t="s">
        <v>10</v>
      </c>
      <c r="C19" s="239" t="s">
        <v>39</v>
      </c>
      <c r="D19" s="240"/>
      <c r="E19" s="3">
        <v>5</v>
      </c>
      <c r="F19" s="45">
        <v>2</v>
      </c>
      <c r="G19" s="50"/>
      <c r="H19" s="50"/>
      <c r="I19" s="50"/>
      <c r="J19" s="50"/>
      <c r="K19" s="50">
        <v>2</v>
      </c>
      <c r="L19" s="51"/>
      <c r="M19" s="176">
        <f>SUM(G19:L22)</f>
        <v>14</v>
      </c>
      <c r="N19" s="171">
        <v>20</v>
      </c>
    </row>
    <row r="20" spans="1:14" ht="19.5" customHeight="1" x14ac:dyDescent="0.3">
      <c r="A20" s="160"/>
      <c r="B20" s="161"/>
      <c r="C20" s="185" t="s">
        <v>126</v>
      </c>
      <c r="D20" s="186"/>
      <c r="E20" s="3">
        <v>5</v>
      </c>
      <c r="F20" s="45">
        <v>2</v>
      </c>
      <c r="G20" s="35"/>
      <c r="H20" s="35"/>
      <c r="I20" s="35"/>
      <c r="J20" s="35"/>
      <c r="K20" s="35"/>
      <c r="L20" s="36">
        <v>2</v>
      </c>
      <c r="M20" s="177"/>
      <c r="N20" s="172"/>
    </row>
    <row r="21" spans="1:14" ht="19.5" customHeight="1" x14ac:dyDescent="0.3">
      <c r="A21" s="160"/>
      <c r="B21" s="161"/>
      <c r="C21" s="185" t="s">
        <v>110</v>
      </c>
      <c r="D21" s="186"/>
      <c r="E21" s="5">
        <v>5</v>
      </c>
      <c r="F21" s="45">
        <v>4</v>
      </c>
      <c r="G21" s="35"/>
      <c r="H21" s="35"/>
      <c r="I21" s="35">
        <v>2</v>
      </c>
      <c r="J21" s="35">
        <v>2</v>
      </c>
      <c r="K21" s="35"/>
      <c r="L21" s="36"/>
      <c r="M21" s="177"/>
      <c r="N21" s="172"/>
    </row>
    <row r="22" spans="1:14" ht="19.5" customHeight="1" x14ac:dyDescent="0.3">
      <c r="A22" s="160"/>
      <c r="B22" s="175"/>
      <c r="C22" s="185" t="s">
        <v>111</v>
      </c>
      <c r="D22" s="186"/>
      <c r="E22" s="5">
        <v>5</v>
      </c>
      <c r="F22" s="45">
        <v>6</v>
      </c>
      <c r="G22" s="35"/>
      <c r="H22" s="35"/>
      <c r="I22" s="35"/>
      <c r="J22" s="35"/>
      <c r="K22" s="35">
        <v>3</v>
      </c>
      <c r="L22" s="36">
        <v>3</v>
      </c>
      <c r="M22" s="178"/>
      <c r="N22" s="172"/>
    </row>
    <row r="23" spans="1:14" ht="19.5" customHeight="1" x14ac:dyDescent="0.3">
      <c r="A23" s="160"/>
      <c r="B23" s="180" t="s">
        <v>11</v>
      </c>
      <c r="C23" s="185" t="s">
        <v>32</v>
      </c>
      <c r="D23" s="186"/>
      <c r="E23" s="3">
        <v>5</v>
      </c>
      <c r="F23" s="45">
        <v>6</v>
      </c>
      <c r="G23" s="35">
        <v>3</v>
      </c>
      <c r="H23" s="35">
        <v>3</v>
      </c>
      <c r="I23" s="35"/>
      <c r="J23" s="35"/>
      <c r="K23" s="35"/>
      <c r="L23" s="36"/>
      <c r="M23" s="188">
        <f>SUM(G23:L25)</f>
        <v>10</v>
      </c>
      <c r="N23" s="172"/>
    </row>
    <row r="24" spans="1:14" ht="19.5" customHeight="1" x14ac:dyDescent="0.3">
      <c r="A24" s="160"/>
      <c r="B24" s="161"/>
      <c r="C24" s="185" t="s">
        <v>113</v>
      </c>
      <c r="D24" s="186"/>
      <c r="E24" s="5">
        <v>5</v>
      </c>
      <c r="F24" s="45">
        <v>2</v>
      </c>
      <c r="G24" s="35"/>
      <c r="H24" s="35"/>
      <c r="I24" s="35"/>
      <c r="J24" s="35"/>
      <c r="K24" s="35">
        <v>2</v>
      </c>
      <c r="L24" s="36"/>
      <c r="M24" s="177"/>
      <c r="N24" s="172"/>
    </row>
    <row r="25" spans="1:14" ht="19.5" customHeight="1" thickBot="1" x14ac:dyDescent="0.35">
      <c r="A25" s="189"/>
      <c r="B25" s="162"/>
      <c r="C25" s="251" t="s">
        <v>115</v>
      </c>
      <c r="D25" s="252"/>
      <c r="E25" s="7">
        <v>5</v>
      </c>
      <c r="F25" s="10">
        <v>2</v>
      </c>
      <c r="G25" s="37"/>
      <c r="H25" s="37"/>
      <c r="I25" s="37"/>
      <c r="J25" s="37"/>
      <c r="K25" s="37"/>
      <c r="L25" s="38">
        <v>2</v>
      </c>
      <c r="M25" s="196"/>
      <c r="N25" s="173"/>
    </row>
    <row r="26" spans="1:14" ht="19.5" customHeight="1" x14ac:dyDescent="0.3">
      <c r="A26" s="159" t="s">
        <v>74</v>
      </c>
      <c r="B26" s="190" t="s">
        <v>12</v>
      </c>
      <c r="C26" s="244" t="s">
        <v>103</v>
      </c>
      <c r="D26" s="245"/>
      <c r="E26" s="11">
        <v>5</v>
      </c>
      <c r="F26" s="33">
        <v>4</v>
      </c>
      <c r="G26" s="19">
        <v>2</v>
      </c>
      <c r="H26" s="19">
        <v>2</v>
      </c>
      <c r="I26" s="19"/>
      <c r="J26" s="19"/>
      <c r="K26" s="19"/>
      <c r="L26" s="20"/>
      <c r="M26" s="176">
        <f>SUM(G26:L28)</f>
        <v>10</v>
      </c>
      <c r="N26" s="123">
        <v>10</v>
      </c>
    </row>
    <row r="27" spans="1:14" ht="19.5" customHeight="1" x14ac:dyDescent="0.3">
      <c r="A27" s="160"/>
      <c r="B27" s="191"/>
      <c r="C27" s="246" t="s">
        <v>104</v>
      </c>
      <c r="D27" s="247"/>
      <c r="E27" s="85">
        <v>5</v>
      </c>
      <c r="F27" s="33">
        <v>4</v>
      </c>
      <c r="G27" s="21"/>
      <c r="H27" s="21"/>
      <c r="I27" s="75">
        <v>2</v>
      </c>
      <c r="J27" s="75">
        <v>2</v>
      </c>
      <c r="K27" s="21"/>
      <c r="L27" s="22"/>
      <c r="M27" s="177"/>
      <c r="N27" s="124"/>
    </row>
    <row r="28" spans="1:14" ht="19.5" customHeight="1" x14ac:dyDescent="0.3">
      <c r="A28" s="160"/>
      <c r="B28" s="192"/>
      <c r="C28" s="246" t="s">
        <v>105</v>
      </c>
      <c r="D28" s="247"/>
      <c r="E28" s="13">
        <v>5</v>
      </c>
      <c r="F28" s="33">
        <v>2</v>
      </c>
      <c r="G28" s="21"/>
      <c r="H28" s="21"/>
      <c r="I28" s="75"/>
      <c r="J28" s="75"/>
      <c r="K28" s="21">
        <v>1</v>
      </c>
      <c r="L28" s="22">
        <v>1</v>
      </c>
      <c r="M28" s="178"/>
      <c r="N28" s="124"/>
    </row>
    <row r="29" spans="1:14" ht="19.5" customHeight="1" x14ac:dyDescent="0.3">
      <c r="A29" s="160"/>
      <c r="B29" s="175" t="s">
        <v>13</v>
      </c>
      <c r="C29" s="181" t="s">
        <v>89</v>
      </c>
      <c r="D29" s="182"/>
      <c r="E29" s="3">
        <v>5</v>
      </c>
      <c r="F29" s="45">
        <v>2</v>
      </c>
      <c r="G29" s="4"/>
      <c r="H29" s="4">
        <v>2</v>
      </c>
      <c r="I29" s="77"/>
      <c r="J29" s="77"/>
      <c r="K29" s="4"/>
      <c r="L29" s="15"/>
      <c r="M29" s="130">
        <f>SUM(G29:L31)</f>
        <v>5</v>
      </c>
      <c r="N29" s="124">
        <v>5</v>
      </c>
    </row>
    <row r="30" spans="1:14" ht="19.5" customHeight="1" x14ac:dyDescent="0.3">
      <c r="A30" s="160"/>
      <c r="B30" s="179"/>
      <c r="C30" s="185" t="s">
        <v>88</v>
      </c>
      <c r="D30" s="186"/>
      <c r="E30" s="5">
        <v>5</v>
      </c>
      <c r="F30" s="45">
        <v>3</v>
      </c>
      <c r="G30" s="6">
        <v>3</v>
      </c>
      <c r="H30" s="6"/>
      <c r="I30" s="34"/>
      <c r="J30" s="34"/>
      <c r="K30" s="6"/>
      <c r="L30" s="12"/>
      <c r="M30" s="130"/>
      <c r="N30" s="124"/>
    </row>
    <row r="31" spans="1:14" ht="12.75" customHeight="1" thickBot="1" x14ac:dyDescent="0.35">
      <c r="A31" s="189"/>
      <c r="B31" s="193"/>
      <c r="C31" s="99"/>
      <c r="D31" s="98"/>
      <c r="E31" s="8"/>
      <c r="F31" s="54"/>
      <c r="G31" s="9"/>
      <c r="H31" s="9"/>
      <c r="I31" s="9"/>
      <c r="J31" s="9"/>
      <c r="K31" s="9"/>
      <c r="L31" s="16"/>
      <c r="M31" s="131"/>
      <c r="N31" s="125"/>
    </row>
    <row r="32" spans="1:14" ht="19.5" customHeight="1" x14ac:dyDescent="0.3">
      <c r="A32" s="159" t="s">
        <v>70</v>
      </c>
      <c r="B32" s="161" t="s">
        <v>135</v>
      </c>
      <c r="C32" s="239" t="s">
        <v>41</v>
      </c>
      <c r="D32" s="240"/>
      <c r="E32" s="3">
        <v>5</v>
      </c>
      <c r="F32" s="48">
        <v>4</v>
      </c>
      <c r="G32" s="4"/>
      <c r="H32" s="4"/>
      <c r="I32" s="4">
        <v>2</v>
      </c>
      <c r="J32" s="4">
        <v>2</v>
      </c>
      <c r="K32" s="4"/>
      <c r="L32" s="15"/>
      <c r="M32" s="163">
        <f>SUM(G32:L35)</f>
        <v>12</v>
      </c>
      <c r="N32" s="166">
        <v>12</v>
      </c>
    </row>
    <row r="33" spans="1:14" ht="19.5" customHeight="1" x14ac:dyDescent="0.3">
      <c r="A33" s="160"/>
      <c r="B33" s="161"/>
      <c r="C33" s="185" t="s">
        <v>65</v>
      </c>
      <c r="D33" s="186"/>
      <c r="E33" s="5">
        <v>5</v>
      </c>
      <c r="F33" s="48">
        <v>6</v>
      </c>
      <c r="G33" s="6"/>
      <c r="H33" s="6"/>
      <c r="I33" s="34">
        <v>3</v>
      </c>
      <c r="J33" s="34">
        <v>3</v>
      </c>
      <c r="K33" s="6"/>
      <c r="L33" s="12"/>
      <c r="M33" s="164"/>
      <c r="N33" s="167"/>
    </row>
    <row r="34" spans="1:14" ht="15.75" customHeight="1" x14ac:dyDescent="0.3">
      <c r="A34" s="160"/>
      <c r="B34" s="161"/>
      <c r="C34" s="185" t="s">
        <v>117</v>
      </c>
      <c r="D34" s="186"/>
      <c r="E34" s="5">
        <v>5</v>
      </c>
      <c r="F34" s="5">
        <v>2</v>
      </c>
      <c r="G34" s="6"/>
      <c r="H34" s="6"/>
      <c r="I34" s="6"/>
      <c r="J34" s="6"/>
      <c r="K34" s="6">
        <v>1</v>
      </c>
      <c r="L34" s="12">
        <v>1</v>
      </c>
      <c r="M34" s="164"/>
      <c r="N34" s="167"/>
    </row>
    <row r="35" spans="1:14" ht="18.75" customHeight="1" thickBot="1" x14ac:dyDescent="0.35">
      <c r="A35" s="160"/>
      <c r="B35" s="162"/>
      <c r="C35" s="99"/>
      <c r="D35" s="98"/>
      <c r="E35" s="8"/>
      <c r="F35" s="10"/>
      <c r="G35" s="9"/>
      <c r="H35" s="9"/>
      <c r="I35" s="9"/>
      <c r="J35" s="9"/>
      <c r="K35" s="9"/>
      <c r="L35" s="9"/>
      <c r="M35" s="165"/>
      <c r="N35" s="168"/>
    </row>
    <row r="36" spans="1:14" ht="20.25" customHeight="1" thickBot="1" x14ac:dyDescent="0.35">
      <c r="A36" s="157" t="s">
        <v>92</v>
      </c>
      <c r="B36" s="158"/>
      <c r="C36" s="158"/>
      <c r="D36" s="158"/>
      <c r="E36" s="158"/>
      <c r="F36" s="23">
        <f t="shared" ref="F36:L36" si="0">SUM(F5:F35)</f>
        <v>100</v>
      </c>
      <c r="G36" s="23">
        <f t="shared" si="0"/>
        <v>17</v>
      </c>
      <c r="H36" s="23">
        <f t="shared" si="0"/>
        <v>17</v>
      </c>
      <c r="I36" s="23">
        <f t="shared" si="0"/>
        <v>18</v>
      </c>
      <c r="J36" s="23">
        <f t="shared" si="0"/>
        <v>18</v>
      </c>
      <c r="K36" s="23">
        <f t="shared" si="0"/>
        <v>15</v>
      </c>
      <c r="L36" s="23">
        <f t="shared" si="0"/>
        <v>15</v>
      </c>
      <c r="M36" s="115">
        <v>100</v>
      </c>
      <c r="N36" s="102">
        <v>77</v>
      </c>
    </row>
    <row r="37" spans="1:14" ht="19.5" customHeight="1" x14ac:dyDescent="0.3">
      <c r="A37" s="248" t="s">
        <v>79</v>
      </c>
      <c r="B37" s="151" t="s">
        <v>58</v>
      </c>
      <c r="C37" s="110" t="s">
        <v>59</v>
      </c>
      <c r="D37" s="24" t="s">
        <v>60</v>
      </c>
      <c r="E37" s="121" t="s">
        <v>154</v>
      </c>
      <c r="F37" s="56">
        <v>4</v>
      </c>
      <c r="G37" s="19"/>
      <c r="H37" s="19"/>
      <c r="I37" s="19">
        <v>2</v>
      </c>
      <c r="J37" s="19">
        <v>2</v>
      </c>
      <c r="K37" s="19"/>
      <c r="L37" s="19"/>
      <c r="M37" s="176">
        <f>SUM(G37:L47)</f>
        <v>80</v>
      </c>
      <c r="N37" s="166">
        <v>80</v>
      </c>
    </row>
    <row r="38" spans="1:14" ht="19.5" customHeight="1" x14ac:dyDescent="0.3">
      <c r="A38" s="249"/>
      <c r="B38" s="152"/>
      <c r="C38" s="109" t="s">
        <v>61</v>
      </c>
      <c r="D38" s="25" t="s">
        <v>60</v>
      </c>
      <c r="E38" s="122" t="s">
        <v>151</v>
      </c>
      <c r="F38" s="57">
        <v>4</v>
      </c>
      <c r="G38" s="21"/>
      <c r="H38" s="21"/>
      <c r="I38" s="21"/>
      <c r="J38" s="21"/>
      <c r="K38" s="21">
        <v>2</v>
      </c>
      <c r="L38" s="21">
        <v>2</v>
      </c>
      <c r="M38" s="177"/>
      <c r="N38" s="167"/>
    </row>
    <row r="39" spans="1:14" ht="15" customHeight="1" x14ac:dyDescent="0.3">
      <c r="A39" s="249"/>
      <c r="B39" s="152"/>
      <c r="C39" s="109"/>
      <c r="D39" s="25"/>
      <c r="E39" s="122"/>
      <c r="F39" s="57"/>
      <c r="G39" s="21"/>
      <c r="H39" s="21"/>
      <c r="I39" s="21"/>
      <c r="J39" s="21"/>
      <c r="K39" s="21"/>
      <c r="L39" s="21"/>
      <c r="M39" s="177"/>
      <c r="N39" s="167"/>
    </row>
    <row r="40" spans="1:14" ht="19.5" customHeight="1" x14ac:dyDescent="0.3">
      <c r="A40" s="249"/>
      <c r="B40" s="154" t="s">
        <v>130</v>
      </c>
      <c r="C40" s="109" t="s">
        <v>81</v>
      </c>
      <c r="D40" s="25" t="s">
        <v>44</v>
      </c>
      <c r="E40" s="122" t="s">
        <v>153</v>
      </c>
      <c r="F40" s="89">
        <v>14</v>
      </c>
      <c r="G40" s="21">
        <v>3</v>
      </c>
      <c r="H40" s="21">
        <v>3</v>
      </c>
      <c r="I40" s="21">
        <v>4</v>
      </c>
      <c r="J40" s="21">
        <v>4</v>
      </c>
      <c r="K40" s="21"/>
      <c r="L40" s="21"/>
      <c r="M40" s="177"/>
      <c r="N40" s="167"/>
    </row>
    <row r="41" spans="1:14" ht="19.5" customHeight="1" x14ac:dyDescent="0.3">
      <c r="A41" s="249"/>
      <c r="B41" s="155"/>
      <c r="C41" s="109" t="s">
        <v>118</v>
      </c>
      <c r="D41" s="25" t="s">
        <v>62</v>
      </c>
      <c r="E41" s="122" t="s">
        <v>153</v>
      </c>
      <c r="F41" s="57">
        <v>8</v>
      </c>
      <c r="G41" s="21">
        <v>4</v>
      </c>
      <c r="H41" s="21">
        <v>4</v>
      </c>
      <c r="I41" s="21"/>
      <c r="J41" s="21"/>
      <c r="K41" s="21"/>
      <c r="L41" s="21"/>
      <c r="M41" s="177"/>
      <c r="N41" s="167"/>
    </row>
    <row r="42" spans="1:14" ht="19.5" customHeight="1" x14ac:dyDescent="0.3">
      <c r="A42" s="249"/>
      <c r="B42" s="155"/>
      <c r="C42" s="109" t="s">
        <v>120</v>
      </c>
      <c r="D42" s="25" t="s">
        <v>62</v>
      </c>
      <c r="E42" s="122" t="s">
        <v>155</v>
      </c>
      <c r="F42" s="57">
        <v>10</v>
      </c>
      <c r="G42" s="21"/>
      <c r="H42" s="21"/>
      <c r="I42" s="21"/>
      <c r="J42" s="21"/>
      <c r="K42" s="21">
        <v>5</v>
      </c>
      <c r="L42" s="21">
        <v>5</v>
      </c>
      <c r="M42" s="177"/>
      <c r="N42" s="167"/>
    </row>
    <row r="43" spans="1:14" ht="16.5" customHeight="1" x14ac:dyDescent="0.3">
      <c r="A43" s="249"/>
      <c r="B43" s="155"/>
      <c r="C43" s="109" t="s">
        <v>63</v>
      </c>
      <c r="D43" s="25" t="s">
        <v>62</v>
      </c>
      <c r="E43" s="122" t="s">
        <v>153</v>
      </c>
      <c r="F43" s="57">
        <v>4</v>
      </c>
      <c r="G43" s="21">
        <v>2</v>
      </c>
      <c r="H43" s="21">
        <v>2</v>
      </c>
      <c r="I43" s="21"/>
      <c r="J43" s="21"/>
      <c r="K43" s="21"/>
      <c r="L43" s="21"/>
      <c r="M43" s="177"/>
      <c r="N43" s="167"/>
    </row>
    <row r="44" spans="1:14" ht="16.5" customHeight="1" x14ac:dyDescent="0.3">
      <c r="A44" s="249"/>
      <c r="B44" s="155"/>
      <c r="C44" s="109" t="s">
        <v>83</v>
      </c>
      <c r="D44" s="25" t="s">
        <v>44</v>
      </c>
      <c r="E44" s="122" t="s">
        <v>153</v>
      </c>
      <c r="F44" s="57">
        <v>4</v>
      </c>
      <c r="G44" s="21">
        <v>2</v>
      </c>
      <c r="H44" s="21">
        <v>2</v>
      </c>
      <c r="I44" s="21"/>
      <c r="J44" s="21"/>
      <c r="K44" s="21"/>
      <c r="L44" s="21"/>
      <c r="M44" s="177"/>
      <c r="N44" s="167"/>
    </row>
    <row r="45" spans="1:14" ht="18" customHeight="1" x14ac:dyDescent="0.3">
      <c r="A45" s="249"/>
      <c r="B45" s="155"/>
      <c r="C45" s="109" t="s">
        <v>119</v>
      </c>
      <c r="D45" s="25" t="s">
        <v>44</v>
      </c>
      <c r="E45" s="122" t="s">
        <v>153</v>
      </c>
      <c r="F45" s="88">
        <v>4</v>
      </c>
      <c r="G45" s="21">
        <v>2</v>
      </c>
      <c r="H45" s="21">
        <v>2</v>
      </c>
      <c r="I45" s="21"/>
      <c r="J45" s="21"/>
      <c r="K45" s="21"/>
      <c r="L45" s="21"/>
      <c r="M45" s="177"/>
      <c r="N45" s="167"/>
    </row>
    <row r="46" spans="1:14" ht="19.5" customHeight="1" x14ac:dyDescent="0.3">
      <c r="A46" s="249"/>
      <c r="B46" s="155"/>
      <c r="C46" s="109" t="s">
        <v>84</v>
      </c>
      <c r="D46" s="25" t="s">
        <v>62</v>
      </c>
      <c r="E46" s="122" t="s">
        <v>153</v>
      </c>
      <c r="F46" s="57">
        <v>28</v>
      </c>
      <c r="G46" s="21"/>
      <c r="H46" s="21"/>
      <c r="I46" s="21">
        <v>6</v>
      </c>
      <c r="J46" s="21">
        <v>6</v>
      </c>
      <c r="K46" s="21">
        <v>8</v>
      </c>
      <c r="L46" s="21">
        <v>8</v>
      </c>
      <c r="M46" s="177"/>
      <c r="N46" s="167"/>
    </row>
    <row r="47" spans="1:14" ht="21" customHeight="1" thickBot="1" x14ac:dyDescent="0.35">
      <c r="A47" s="250"/>
      <c r="B47" s="156"/>
      <c r="C47" s="113"/>
      <c r="D47" s="27"/>
      <c r="E47" s="58"/>
      <c r="F47" s="58"/>
      <c r="G47" s="28"/>
      <c r="H47" s="28"/>
      <c r="I47" s="28"/>
      <c r="J47" s="28"/>
      <c r="K47" s="28"/>
      <c r="L47" s="28"/>
      <c r="M47" s="196"/>
      <c r="N47" s="168"/>
    </row>
    <row r="48" spans="1:14" ht="19.5" customHeight="1" thickBot="1" x14ac:dyDescent="0.35">
      <c r="A48" s="143" t="s">
        <v>93</v>
      </c>
      <c r="B48" s="144"/>
      <c r="C48" s="144"/>
      <c r="D48" s="144"/>
      <c r="E48" s="144"/>
      <c r="F48" s="29">
        <f t="shared" ref="F48:L48" si="1">SUM(F37:F47)</f>
        <v>80</v>
      </c>
      <c r="G48" s="29">
        <f t="shared" si="1"/>
        <v>13</v>
      </c>
      <c r="H48" s="29">
        <f t="shared" si="1"/>
        <v>13</v>
      </c>
      <c r="I48" s="29">
        <f t="shared" si="1"/>
        <v>12</v>
      </c>
      <c r="J48" s="29">
        <f t="shared" si="1"/>
        <v>12</v>
      </c>
      <c r="K48" s="29">
        <f t="shared" si="1"/>
        <v>15</v>
      </c>
      <c r="L48" s="29">
        <f t="shared" si="1"/>
        <v>15</v>
      </c>
      <c r="M48" s="116">
        <f>SUM(G37:L47)</f>
        <v>80</v>
      </c>
      <c r="N48" s="101">
        <v>80</v>
      </c>
    </row>
    <row r="49" spans="1:14" ht="19.5" customHeight="1" thickBot="1" x14ac:dyDescent="0.35">
      <c r="A49" s="145" t="s">
        <v>21</v>
      </c>
      <c r="B49" s="144"/>
      <c r="C49" s="144"/>
      <c r="D49" s="144"/>
      <c r="E49" s="144"/>
      <c r="F49" s="29">
        <f t="shared" ref="F49:L49" si="2">F36+F48</f>
        <v>180</v>
      </c>
      <c r="G49" s="29">
        <f t="shared" si="2"/>
        <v>30</v>
      </c>
      <c r="H49" s="29">
        <f t="shared" si="2"/>
        <v>30</v>
      </c>
      <c r="I49" s="29">
        <f t="shared" si="2"/>
        <v>30</v>
      </c>
      <c r="J49" s="29">
        <f t="shared" si="2"/>
        <v>30</v>
      </c>
      <c r="K49" s="29">
        <f t="shared" si="2"/>
        <v>30</v>
      </c>
      <c r="L49" s="29">
        <f t="shared" si="2"/>
        <v>30</v>
      </c>
      <c r="M49" s="146">
        <v>180</v>
      </c>
      <c r="N49" s="147"/>
    </row>
    <row r="50" spans="1:14" ht="21" thickBot="1" x14ac:dyDescent="0.35">
      <c r="A50" s="138" t="s">
        <v>22</v>
      </c>
      <c r="B50" s="139"/>
      <c r="C50" s="139"/>
      <c r="D50" s="140"/>
      <c r="E50" s="2">
        <v>24</v>
      </c>
      <c r="F50" s="2">
        <f>SUM(G50:L50)</f>
        <v>24</v>
      </c>
      <c r="G50" s="30">
        <v>4</v>
      </c>
      <c r="H50" s="30">
        <v>4</v>
      </c>
      <c r="I50" s="30">
        <v>4</v>
      </c>
      <c r="J50" s="30">
        <v>4</v>
      </c>
      <c r="K50" s="30">
        <v>4</v>
      </c>
      <c r="L50" s="30">
        <v>4</v>
      </c>
      <c r="M50" s="117">
        <f>SUM(G50:L50)</f>
        <v>24</v>
      </c>
      <c r="N50" s="100">
        <v>24</v>
      </c>
    </row>
    <row r="51" spans="1:14" ht="17.25" customHeight="1" x14ac:dyDescent="0.3">
      <c r="A51" s="141" t="s">
        <v>14</v>
      </c>
      <c r="B51" s="142"/>
      <c r="C51" s="142"/>
      <c r="D51" s="142"/>
      <c r="E51" s="142"/>
      <c r="F51" s="142"/>
      <c r="G51" s="31">
        <f t="shared" ref="G51:L51" si="3">SUM(G49:G50)</f>
        <v>34</v>
      </c>
      <c r="H51" s="31">
        <f t="shared" si="3"/>
        <v>34</v>
      </c>
      <c r="I51" s="31">
        <f t="shared" si="3"/>
        <v>34</v>
      </c>
      <c r="J51" s="31">
        <f t="shared" si="3"/>
        <v>34</v>
      </c>
      <c r="K51" s="31">
        <f t="shared" si="3"/>
        <v>34</v>
      </c>
      <c r="L51" s="31">
        <f t="shared" si="3"/>
        <v>34</v>
      </c>
      <c r="M51" s="118"/>
      <c r="N51" s="119"/>
    </row>
    <row r="52" spans="1:14" ht="16.5" x14ac:dyDescent="0.3"/>
    <row r="53" spans="1:14" ht="17.25" x14ac:dyDescent="0.3">
      <c r="A53" s="32" t="s">
        <v>30</v>
      </c>
    </row>
    <row r="54" spans="1:14" ht="16.5" x14ac:dyDescent="0.3"/>
    <row r="55" spans="1:14" ht="16.5" x14ac:dyDescent="0.3"/>
    <row r="56" spans="1:14" ht="16.5" x14ac:dyDescent="0.3"/>
    <row r="57" spans="1:14" ht="16.5" x14ac:dyDescent="0.3"/>
    <row r="58" spans="1:14" ht="16.5" x14ac:dyDescent="0.3"/>
    <row r="59" spans="1:14" ht="16.5" x14ac:dyDescent="0.3"/>
    <row r="60" spans="1:14" ht="16.5" x14ac:dyDescent="0.3"/>
    <row r="61" spans="1:14" ht="16.5" x14ac:dyDescent="0.3"/>
    <row r="62" spans="1:14" ht="16.5" x14ac:dyDescent="0.3"/>
    <row r="63" spans="1:14" ht="16.5" x14ac:dyDescent="0.3"/>
    <row r="64" spans="1:14" ht="16.5" x14ac:dyDescent="0.3"/>
    <row r="65" ht="16.5" customHeight="1" x14ac:dyDescent="0.3"/>
    <row r="66" ht="16.5" customHeight="1" x14ac:dyDescent="0.3"/>
    <row r="67" ht="16.5" customHeight="1" x14ac:dyDescent="0.3"/>
    <row r="68" ht="16.5" hidden="1" customHeight="1" x14ac:dyDescent="0.3"/>
    <row r="69" ht="0" hidden="1" customHeight="1" x14ac:dyDescent="0.3"/>
    <row r="70" ht="0" hidden="1" customHeight="1" x14ac:dyDescent="0.3"/>
    <row r="71" ht="0" hidden="1" customHeight="1" x14ac:dyDescent="0.3"/>
  </sheetData>
  <mergeCells count="75">
    <mergeCell ref="N19:N25"/>
    <mergeCell ref="A19:A25"/>
    <mergeCell ref="B19:B22"/>
    <mergeCell ref="B23:B25"/>
    <mergeCell ref="M19:M22"/>
    <mergeCell ref="M23:M25"/>
    <mergeCell ref="C20:D20"/>
    <mergeCell ref="C21:D21"/>
    <mergeCell ref="C22:D22"/>
    <mergeCell ref="C23:D23"/>
    <mergeCell ref="C24:D24"/>
    <mergeCell ref="C25:D25"/>
    <mergeCell ref="C19:D19"/>
    <mergeCell ref="A48:E48"/>
    <mergeCell ref="A49:E49"/>
    <mergeCell ref="M49:N49"/>
    <mergeCell ref="A50:D50"/>
    <mergeCell ref="A51:F51"/>
    <mergeCell ref="A36:E36"/>
    <mergeCell ref="B37:B39"/>
    <mergeCell ref="A37:A47"/>
    <mergeCell ref="M37:M47"/>
    <mergeCell ref="N37:N47"/>
    <mergeCell ref="B40:B47"/>
    <mergeCell ref="A32:A35"/>
    <mergeCell ref="B32:B35"/>
    <mergeCell ref="M32:M35"/>
    <mergeCell ref="N32:N35"/>
    <mergeCell ref="B29:B31"/>
    <mergeCell ref="M29:M31"/>
    <mergeCell ref="A26:A31"/>
    <mergeCell ref="B26:B28"/>
    <mergeCell ref="M26:M28"/>
    <mergeCell ref="C26:D26"/>
    <mergeCell ref="C27:D27"/>
    <mergeCell ref="C28:D28"/>
    <mergeCell ref="N26:N28"/>
    <mergeCell ref="N29:N31"/>
    <mergeCell ref="C29:D29"/>
    <mergeCell ref="C30:D30"/>
    <mergeCell ref="N5:N18"/>
    <mergeCell ref="B5:B9"/>
    <mergeCell ref="M5:M9"/>
    <mergeCell ref="A5:A18"/>
    <mergeCell ref="B14:B18"/>
    <mergeCell ref="M14:M18"/>
    <mergeCell ref="B10:B13"/>
    <mergeCell ref="M10:M13"/>
    <mergeCell ref="C5:D5"/>
    <mergeCell ref="C6:D6"/>
    <mergeCell ref="C7:D7"/>
    <mergeCell ref="C8:D8"/>
    <mergeCell ref="C9:D9"/>
    <mergeCell ref="C10:D10"/>
    <mergeCell ref="C11:D11"/>
    <mergeCell ref="C12:D12"/>
    <mergeCell ref="A1:N1"/>
    <mergeCell ref="A2:A4"/>
    <mergeCell ref="B2:B4"/>
    <mergeCell ref="C2:D4"/>
    <mergeCell ref="E2:E4"/>
    <mergeCell ref="F2:F4"/>
    <mergeCell ref="G2:H2"/>
    <mergeCell ref="I2:J2"/>
    <mergeCell ref="K2:L2"/>
    <mergeCell ref="M2:M4"/>
    <mergeCell ref="N2:N4"/>
    <mergeCell ref="C32:D32"/>
    <mergeCell ref="C33:D33"/>
    <mergeCell ref="C34:D34"/>
    <mergeCell ref="C13:D13"/>
    <mergeCell ref="C14:D14"/>
    <mergeCell ref="C15:D15"/>
    <mergeCell ref="C16:D16"/>
    <mergeCell ref="C17:D17"/>
  </mergeCells>
  <phoneticPr fontId="10" type="noConversion"/>
  <dataValidations count="8">
    <dataValidation type="list" allowBlank="1" showInputMessage="1" showErrorMessage="1" sqref="C14:C18 D18">
      <formula1>영어</formula1>
    </dataValidation>
    <dataValidation type="list" allowBlank="1" showInputMessage="1" showErrorMessage="1" sqref="C23:C25">
      <formula1>과학</formula1>
    </dataValidation>
    <dataValidation type="list" allowBlank="1" showInputMessage="1" showErrorMessage="1" sqref="C26:C28 D26 D28">
      <formula1>체육</formula1>
    </dataValidation>
    <dataValidation type="list" allowBlank="1" showInputMessage="1" showErrorMessage="1" sqref="C31:D31">
      <formula1>"예술"</formula1>
    </dataValidation>
    <dataValidation type="list" allowBlank="1" showInputMessage="1" showErrorMessage="1" sqref="C37:D42 C46 C32:C35 D35 D43:D47">
      <formula1>생활교양</formula1>
    </dataValidation>
    <dataValidation type="list" errorStyle="information" allowBlank="1" showInputMessage="1" showErrorMessage="1" sqref="C5:C9">
      <formula1>국어</formula1>
    </dataValidation>
    <dataValidation type="list" allowBlank="1" showInputMessage="1" showErrorMessage="1" sqref="C19:C22">
      <formula1>사회</formula1>
    </dataValidation>
    <dataValidation type="list" allowBlank="1" showInputMessage="1" showErrorMessage="1" sqref="C10:C13">
      <formula1>수학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="82" zoomScaleNormal="82" workbookViewId="0">
      <selection activeCell="E35" sqref="E35"/>
    </sheetView>
  </sheetViews>
  <sheetFormatPr defaultColWidth="0" defaultRowHeight="0" customHeight="1" zeroHeight="1" x14ac:dyDescent="0.3"/>
  <cols>
    <col min="1" max="1" width="7.625" customWidth="1"/>
    <col min="2" max="3" width="9" customWidth="1"/>
    <col min="4" max="4" width="5.5" customWidth="1"/>
    <col min="5" max="5" width="7.625" customWidth="1"/>
    <col min="6" max="6" width="5.75" customWidth="1"/>
    <col min="7" max="7" width="8.875" customWidth="1"/>
    <col min="8" max="12" width="6.75" customWidth="1"/>
    <col min="13" max="13" width="12.625" customWidth="1"/>
    <col min="14" max="14" width="16.5" customWidth="1"/>
    <col min="15" max="15" width="1.875" customWidth="1"/>
    <col min="16" max="16" width="2.25" customWidth="1"/>
  </cols>
  <sheetData>
    <row r="1" spans="1:14" ht="60" customHeight="1" x14ac:dyDescent="0.3">
      <c r="A1" s="203" t="s">
        <v>144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3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customHeight="1" x14ac:dyDescent="0.3">
      <c r="A3" s="205" t="s">
        <v>24</v>
      </c>
      <c r="B3" s="208" t="s">
        <v>16</v>
      </c>
      <c r="C3" s="211" t="s">
        <v>17</v>
      </c>
      <c r="D3" s="212"/>
      <c r="E3" s="217" t="s">
        <v>25</v>
      </c>
      <c r="F3" s="220" t="s">
        <v>131</v>
      </c>
      <c r="G3" s="223" t="s">
        <v>0</v>
      </c>
      <c r="H3" s="224"/>
      <c r="I3" s="223" t="s">
        <v>1</v>
      </c>
      <c r="J3" s="224"/>
      <c r="K3" s="223" t="s">
        <v>2</v>
      </c>
      <c r="L3" s="224"/>
      <c r="M3" s="217" t="s">
        <v>127</v>
      </c>
      <c r="N3" s="217" t="s">
        <v>128</v>
      </c>
    </row>
    <row r="4" spans="1:14" ht="21" customHeight="1" x14ac:dyDescent="0.3">
      <c r="A4" s="206"/>
      <c r="B4" s="209"/>
      <c r="C4" s="213"/>
      <c r="D4" s="214"/>
      <c r="E4" s="218"/>
      <c r="F4" s="221"/>
      <c r="G4" s="114" t="s">
        <v>132</v>
      </c>
      <c r="H4" s="114">
        <v>1</v>
      </c>
      <c r="I4" s="114" t="s">
        <v>132</v>
      </c>
      <c r="J4" s="114">
        <v>1</v>
      </c>
      <c r="K4" s="114" t="s">
        <v>132</v>
      </c>
      <c r="L4" s="114">
        <v>1</v>
      </c>
      <c r="M4" s="218"/>
      <c r="N4" s="218"/>
    </row>
    <row r="5" spans="1:14" ht="36" customHeight="1" thickBot="1" x14ac:dyDescent="0.35">
      <c r="A5" s="207"/>
      <c r="B5" s="210"/>
      <c r="C5" s="215"/>
      <c r="D5" s="216"/>
      <c r="E5" s="219"/>
      <c r="F5" s="222"/>
      <c r="G5" s="55" t="s">
        <v>3</v>
      </c>
      <c r="H5" s="55" t="s">
        <v>4</v>
      </c>
      <c r="I5" s="55" t="s">
        <v>3</v>
      </c>
      <c r="J5" s="55" t="s">
        <v>4</v>
      </c>
      <c r="K5" s="55" t="s">
        <v>3</v>
      </c>
      <c r="L5" s="55" t="s">
        <v>4</v>
      </c>
      <c r="M5" s="225"/>
      <c r="N5" s="225"/>
    </row>
    <row r="6" spans="1:14" ht="19.5" customHeight="1" x14ac:dyDescent="0.3">
      <c r="A6" s="159" t="s">
        <v>5</v>
      </c>
      <c r="B6" s="241" t="s">
        <v>6</v>
      </c>
      <c r="C6" s="169" t="s">
        <v>51</v>
      </c>
      <c r="D6" s="170"/>
      <c r="E6" s="18">
        <v>5</v>
      </c>
      <c r="F6" s="45">
        <v>3</v>
      </c>
      <c r="G6" s="35">
        <v>3</v>
      </c>
      <c r="H6" s="35"/>
      <c r="I6" s="35"/>
      <c r="J6" s="35"/>
      <c r="K6" s="35"/>
      <c r="L6" s="36"/>
      <c r="M6" s="153">
        <f>SUM(G6:L10)</f>
        <v>20</v>
      </c>
      <c r="N6" s="166">
        <v>30</v>
      </c>
    </row>
    <row r="7" spans="1:14" ht="19.5" customHeight="1" x14ac:dyDescent="0.3">
      <c r="A7" s="160"/>
      <c r="B7" s="179"/>
      <c r="C7" s="197" t="s">
        <v>56</v>
      </c>
      <c r="D7" s="198"/>
      <c r="E7" s="5">
        <v>5</v>
      </c>
      <c r="F7" s="45">
        <v>4</v>
      </c>
      <c r="G7" s="35"/>
      <c r="H7" s="35">
        <v>4</v>
      </c>
      <c r="I7" s="35"/>
      <c r="J7" s="35"/>
      <c r="K7" s="35"/>
      <c r="L7" s="36"/>
      <c r="M7" s="130"/>
      <c r="N7" s="167"/>
    </row>
    <row r="8" spans="1:14" ht="19.5" customHeight="1" x14ac:dyDescent="0.3">
      <c r="A8" s="160"/>
      <c r="B8" s="180"/>
      <c r="C8" s="197" t="s">
        <v>52</v>
      </c>
      <c r="D8" s="198"/>
      <c r="E8" s="5">
        <v>5</v>
      </c>
      <c r="F8" s="45">
        <v>7</v>
      </c>
      <c r="G8" s="35"/>
      <c r="H8" s="35"/>
      <c r="I8" s="35">
        <v>4</v>
      </c>
      <c r="J8" s="35">
        <v>3</v>
      </c>
      <c r="K8" s="35"/>
      <c r="L8" s="36"/>
      <c r="M8" s="130"/>
      <c r="N8" s="167"/>
    </row>
    <row r="9" spans="1:14" ht="19.5" customHeight="1" x14ac:dyDescent="0.3">
      <c r="A9" s="160"/>
      <c r="B9" s="180"/>
      <c r="C9" s="185" t="s">
        <v>96</v>
      </c>
      <c r="D9" s="186"/>
      <c r="E9" s="5">
        <v>5</v>
      </c>
      <c r="F9" s="45">
        <v>3</v>
      </c>
      <c r="G9" s="37"/>
      <c r="H9" s="37"/>
      <c r="I9" s="37"/>
      <c r="J9" s="37"/>
      <c r="K9" s="37">
        <v>3</v>
      </c>
      <c r="L9" s="38"/>
      <c r="M9" s="130"/>
      <c r="N9" s="167"/>
    </row>
    <row r="10" spans="1:14" ht="19.5" customHeight="1" x14ac:dyDescent="0.3">
      <c r="A10" s="160"/>
      <c r="B10" s="180"/>
      <c r="C10" s="242" t="s">
        <v>97</v>
      </c>
      <c r="D10" s="243"/>
      <c r="E10" s="7">
        <v>5</v>
      </c>
      <c r="F10" s="45">
        <v>3</v>
      </c>
      <c r="G10" s="39"/>
      <c r="H10" s="39"/>
      <c r="I10" s="39"/>
      <c r="J10" s="39"/>
      <c r="K10" s="39"/>
      <c r="L10" s="40">
        <v>3</v>
      </c>
      <c r="M10" s="130"/>
      <c r="N10" s="167"/>
    </row>
    <row r="11" spans="1:14" ht="19.5" customHeight="1" x14ac:dyDescent="0.3">
      <c r="A11" s="160"/>
      <c r="B11" s="187" t="s">
        <v>7</v>
      </c>
      <c r="C11" s="134" t="s">
        <v>53</v>
      </c>
      <c r="D11" s="135"/>
      <c r="E11" s="14">
        <v>5</v>
      </c>
      <c r="F11" s="45">
        <v>3</v>
      </c>
      <c r="G11" s="41">
        <v>3</v>
      </c>
      <c r="H11" s="41"/>
      <c r="I11" s="41"/>
      <c r="J11" s="41"/>
      <c r="K11" s="41"/>
      <c r="L11" s="42"/>
      <c r="M11" s="188">
        <f>SUM(G11:L14)</f>
        <v>10</v>
      </c>
      <c r="N11" s="167"/>
    </row>
    <row r="12" spans="1:14" ht="19.5" customHeight="1" x14ac:dyDescent="0.3">
      <c r="A12" s="160"/>
      <c r="B12" s="161"/>
      <c r="C12" s="197" t="s">
        <v>80</v>
      </c>
      <c r="D12" s="198"/>
      <c r="E12" s="5">
        <v>5</v>
      </c>
      <c r="F12" s="45">
        <v>3</v>
      </c>
      <c r="G12" s="43" t="s">
        <v>38</v>
      </c>
      <c r="H12" s="43">
        <v>3</v>
      </c>
      <c r="I12" s="43"/>
      <c r="J12" s="43"/>
      <c r="K12" s="43"/>
      <c r="L12" s="44"/>
      <c r="M12" s="177"/>
      <c r="N12" s="167"/>
    </row>
    <row r="13" spans="1:14" ht="19.5" customHeight="1" x14ac:dyDescent="0.3">
      <c r="A13" s="160"/>
      <c r="B13" s="161"/>
      <c r="C13" s="136" t="s">
        <v>72</v>
      </c>
      <c r="D13" s="137"/>
      <c r="E13" s="5">
        <v>5</v>
      </c>
      <c r="F13" s="45">
        <v>2</v>
      </c>
      <c r="G13" s="43" t="s">
        <v>38</v>
      </c>
      <c r="H13" s="43" t="s">
        <v>38</v>
      </c>
      <c r="I13" s="43">
        <v>2</v>
      </c>
      <c r="J13" s="43"/>
      <c r="K13" s="43"/>
      <c r="L13" s="44"/>
      <c r="M13" s="177"/>
      <c r="N13" s="167"/>
    </row>
    <row r="14" spans="1:14" ht="19.5" customHeight="1" x14ac:dyDescent="0.3">
      <c r="A14" s="160"/>
      <c r="B14" s="175"/>
      <c r="C14" s="197" t="s">
        <v>123</v>
      </c>
      <c r="D14" s="198"/>
      <c r="E14" s="5">
        <v>5</v>
      </c>
      <c r="F14" s="45">
        <v>2</v>
      </c>
      <c r="G14" s="43" t="s">
        <v>38</v>
      </c>
      <c r="H14" s="43" t="s">
        <v>38</v>
      </c>
      <c r="I14" s="43"/>
      <c r="J14" s="43">
        <v>2</v>
      </c>
      <c r="K14" s="43"/>
      <c r="L14" s="44"/>
      <c r="M14" s="178"/>
      <c r="N14" s="167"/>
    </row>
    <row r="15" spans="1:14" ht="19.5" customHeight="1" x14ac:dyDescent="0.3">
      <c r="A15" s="160"/>
      <c r="B15" s="175" t="s">
        <v>8</v>
      </c>
      <c r="C15" s="136" t="s">
        <v>122</v>
      </c>
      <c r="D15" s="137"/>
      <c r="E15" s="3">
        <v>5</v>
      </c>
      <c r="F15" s="45">
        <v>3</v>
      </c>
      <c r="G15" s="35">
        <v>3</v>
      </c>
      <c r="H15" s="35"/>
      <c r="I15" s="35"/>
      <c r="J15" s="35"/>
      <c r="K15" s="35"/>
      <c r="L15" s="36"/>
      <c r="M15" s="130">
        <f>SUM(G15:L19)</f>
        <v>19</v>
      </c>
      <c r="N15" s="167"/>
    </row>
    <row r="16" spans="1:14" ht="19.5" customHeight="1" x14ac:dyDescent="0.3">
      <c r="A16" s="160"/>
      <c r="B16" s="179"/>
      <c r="C16" s="136" t="s">
        <v>75</v>
      </c>
      <c r="D16" s="137"/>
      <c r="E16" s="5">
        <v>5</v>
      </c>
      <c r="F16" s="45">
        <v>3</v>
      </c>
      <c r="G16" s="35"/>
      <c r="H16" s="35">
        <v>3</v>
      </c>
      <c r="I16" s="35"/>
      <c r="J16" s="35"/>
      <c r="K16" s="35"/>
      <c r="L16" s="36"/>
      <c r="M16" s="130"/>
      <c r="N16" s="167"/>
    </row>
    <row r="17" spans="1:14" ht="19.5" customHeight="1" x14ac:dyDescent="0.3">
      <c r="A17" s="160"/>
      <c r="B17" s="180"/>
      <c r="C17" s="185" t="s">
        <v>99</v>
      </c>
      <c r="D17" s="186"/>
      <c r="E17" s="5">
        <v>5</v>
      </c>
      <c r="F17" s="46">
        <v>7</v>
      </c>
      <c r="G17" s="37"/>
      <c r="H17" s="37"/>
      <c r="I17" s="37">
        <v>3</v>
      </c>
      <c r="J17" s="37">
        <v>4</v>
      </c>
      <c r="K17" s="37"/>
      <c r="L17" s="38"/>
      <c r="M17" s="188"/>
      <c r="N17" s="167"/>
    </row>
    <row r="18" spans="1:14" ht="19.5" customHeight="1" x14ac:dyDescent="0.3">
      <c r="A18" s="160"/>
      <c r="B18" s="180"/>
      <c r="C18" s="185" t="s">
        <v>85</v>
      </c>
      <c r="D18" s="186"/>
      <c r="E18" s="5">
        <v>5</v>
      </c>
      <c r="F18" s="47">
        <v>6</v>
      </c>
      <c r="G18" s="39"/>
      <c r="H18" s="39"/>
      <c r="I18" s="39"/>
      <c r="J18" s="39"/>
      <c r="K18" s="39">
        <v>3</v>
      </c>
      <c r="L18" s="40">
        <v>3</v>
      </c>
      <c r="M18" s="188"/>
      <c r="N18" s="167"/>
    </row>
    <row r="19" spans="1:14" ht="17.25" customHeight="1" thickBot="1" x14ac:dyDescent="0.35">
      <c r="A19" s="189"/>
      <c r="B19" s="193"/>
      <c r="C19" s="201"/>
      <c r="D19" s="202"/>
      <c r="E19" s="8"/>
      <c r="F19" s="52"/>
      <c r="G19" s="49"/>
      <c r="H19" s="49"/>
      <c r="I19" s="49"/>
      <c r="J19" s="49"/>
      <c r="K19" s="49"/>
      <c r="L19" s="53"/>
      <c r="M19" s="131"/>
      <c r="N19" s="168"/>
    </row>
    <row r="20" spans="1:14" ht="19.5" customHeight="1" x14ac:dyDescent="0.3">
      <c r="A20" s="159" t="s">
        <v>9</v>
      </c>
      <c r="B20" s="174" t="s">
        <v>10</v>
      </c>
      <c r="C20" s="239" t="s">
        <v>39</v>
      </c>
      <c r="D20" s="240"/>
      <c r="E20" s="3">
        <v>5</v>
      </c>
      <c r="F20" s="45">
        <v>2</v>
      </c>
      <c r="G20" s="50"/>
      <c r="H20" s="50"/>
      <c r="I20" s="50"/>
      <c r="J20" s="50"/>
      <c r="K20" s="50">
        <v>2</v>
      </c>
      <c r="L20" s="51"/>
      <c r="M20" s="176">
        <f>SUM(G20:L23)</f>
        <v>14</v>
      </c>
      <c r="N20" s="171">
        <v>20</v>
      </c>
    </row>
    <row r="21" spans="1:14" ht="19.5" customHeight="1" x14ac:dyDescent="0.3">
      <c r="A21" s="160"/>
      <c r="B21" s="161"/>
      <c r="C21" s="185" t="s">
        <v>126</v>
      </c>
      <c r="D21" s="186"/>
      <c r="E21" s="3">
        <v>5</v>
      </c>
      <c r="F21" s="45">
        <v>2</v>
      </c>
      <c r="G21" s="35"/>
      <c r="H21" s="35"/>
      <c r="I21" s="35"/>
      <c r="J21" s="35"/>
      <c r="K21" s="35"/>
      <c r="L21" s="36">
        <v>2</v>
      </c>
      <c r="M21" s="177"/>
      <c r="N21" s="172"/>
    </row>
    <row r="22" spans="1:14" ht="19.5" customHeight="1" x14ac:dyDescent="0.3">
      <c r="A22" s="160"/>
      <c r="B22" s="161"/>
      <c r="C22" s="185" t="s">
        <v>40</v>
      </c>
      <c r="D22" s="186"/>
      <c r="E22" s="5">
        <v>5</v>
      </c>
      <c r="F22" s="45">
        <v>4</v>
      </c>
      <c r="G22" s="35"/>
      <c r="H22" s="35"/>
      <c r="I22" s="35">
        <v>2</v>
      </c>
      <c r="J22" s="35">
        <v>2</v>
      </c>
      <c r="K22" s="35"/>
      <c r="L22" s="36"/>
      <c r="M22" s="177"/>
      <c r="N22" s="172"/>
    </row>
    <row r="23" spans="1:14" ht="19.5" customHeight="1" x14ac:dyDescent="0.3">
      <c r="A23" s="160"/>
      <c r="B23" s="175"/>
      <c r="C23" s="185" t="s">
        <v>111</v>
      </c>
      <c r="D23" s="186"/>
      <c r="E23" s="5">
        <v>5</v>
      </c>
      <c r="F23" s="45">
        <v>6</v>
      </c>
      <c r="G23" s="35"/>
      <c r="H23" s="35"/>
      <c r="I23" s="35"/>
      <c r="J23" s="35"/>
      <c r="K23" s="35">
        <v>3</v>
      </c>
      <c r="L23" s="36">
        <v>3</v>
      </c>
      <c r="M23" s="178"/>
      <c r="N23" s="172"/>
    </row>
    <row r="24" spans="1:14" ht="19.5" customHeight="1" x14ac:dyDescent="0.3">
      <c r="A24" s="160"/>
      <c r="B24" s="180" t="s">
        <v>11</v>
      </c>
      <c r="C24" s="185" t="s">
        <v>32</v>
      </c>
      <c r="D24" s="186"/>
      <c r="E24" s="3">
        <v>5</v>
      </c>
      <c r="F24" s="45">
        <v>6</v>
      </c>
      <c r="G24" s="35">
        <v>3</v>
      </c>
      <c r="H24" s="35">
        <v>3</v>
      </c>
      <c r="I24" s="35"/>
      <c r="J24" s="35"/>
      <c r="K24" s="35"/>
      <c r="L24" s="36"/>
      <c r="M24" s="188">
        <f>SUM(G24:L26)</f>
        <v>10</v>
      </c>
      <c r="N24" s="172"/>
    </row>
    <row r="25" spans="1:14" ht="19.5" customHeight="1" x14ac:dyDescent="0.3">
      <c r="A25" s="160"/>
      <c r="B25" s="161"/>
      <c r="C25" s="185" t="s">
        <v>113</v>
      </c>
      <c r="D25" s="186"/>
      <c r="E25" s="5">
        <v>5</v>
      </c>
      <c r="F25" s="45">
        <v>2</v>
      </c>
      <c r="G25" s="35"/>
      <c r="H25" s="35"/>
      <c r="I25" s="35"/>
      <c r="J25" s="35"/>
      <c r="K25" s="35">
        <v>2</v>
      </c>
      <c r="L25" s="36"/>
      <c r="M25" s="177"/>
      <c r="N25" s="172"/>
    </row>
    <row r="26" spans="1:14" ht="19.5" customHeight="1" thickBot="1" x14ac:dyDescent="0.35">
      <c r="A26" s="189"/>
      <c r="B26" s="162"/>
      <c r="C26" s="251" t="s">
        <v>115</v>
      </c>
      <c r="D26" s="252"/>
      <c r="E26" s="7">
        <v>5</v>
      </c>
      <c r="F26" s="10">
        <v>2</v>
      </c>
      <c r="G26" s="37"/>
      <c r="H26" s="37"/>
      <c r="I26" s="37"/>
      <c r="J26" s="37"/>
      <c r="K26" s="37"/>
      <c r="L26" s="38">
        <v>2</v>
      </c>
      <c r="M26" s="196"/>
      <c r="N26" s="173"/>
    </row>
    <row r="27" spans="1:14" ht="19.5" customHeight="1" x14ac:dyDescent="0.3">
      <c r="A27" s="159" t="s">
        <v>74</v>
      </c>
      <c r="B27" s="190" t="s">
        <v>12</v>
      </c>
      <c r="C27" s="126" t="s">
        <v>103</v>
      </c>
      <c r="D27" s="127"/>
      <c r="E27" s="11">
        <v>5</v>
      </c>
      <c r="F27" s="33">
        <v>4</v>
      </c>
      <c r="G27" s="19">
        <v>2</v>
      </c>
      <c r="H27" s="19">
        <v>2</v>
      </c>
      <c r="I27" s="19"/>
      <c r="J27" s="19"/>
      <c r="K27" s="19"/>
      <c r="L27" s="20"/>
      <c r="M27" s="176">
        <f>SUM(G27:L29)</f>
        <v>10</v>
      </c>
      <c r="N27" s="123">
        <v>10</v>
      </c>
    </row>
    <row r="28" spans="1:14" ht="19.5" customHeight="1" x14ac:dyDescent="0.3">
      <c r="A28" s="160"/>
      <c r="B28" s="191"/>
      <c r="C28" s="132" t="s">
        <v>104</v>
      </c>
      <c r="D28" s="133"/>
      <c r="E28" s="85">
        <v>5</v>
      </c>
      <c r="F28" s="33">
        <v>4</v>
      </c>
      <c r="G28" s="21"/>
      <c r="H28" s="21"/>
      <c r="I28" s="21">
        <v>2</v>
      </c>
      <c r="J28" s="21">
        <v>2</v>
      </c>
      <c r="K28" s="21"/>
      <c r="L28" s="22"/>
      <c r="M28" s="177"/>
      <c r="N28" s="124"/>
    </row>
    <row r="29" spans="1:14" ht="19.5" customHeight="1" x14ac:dyDescent="0.3">
      <c r="A29" s="160"/>
      <c r="B29" s="192"/>
      <c r="C29" s="132" t="s">
        <v>105</v>
      </c>
      <c r="D29" s="133"/>
      <c r="E29" s="13">
        <v>5</v>
      </c>
      <c r="F29" s="33">
        <v>2</v>
      </c>
      <c r="G29" s="21"/>
      <c r="H29" s="21"/>
      <c r="I29" s="21"/>
      <c r="J29" s="21"/>
      <c r="K29" s="21">
        <v>1</v>
      </c>
      <c r="L29" s="22">
        <v>1</v>
      </c>
      <c r="M29" s="178"/>
      <c r="N29" s="124"/>
    </row>
    <row r="30" spans="1:14" ht="19.5" customHeight="1" x14ac:dyDescent="0.3">
      <c r="A30" s="160"/>
      <c r="B30" s="175" t="s">
        <v>13</v>
      </c>
      <c r="C30" s="132" t="s">
        <v>121</v>
      </c>
      <c r="D30" s="133"/>
      <c r="E30" s="3">
        <v>5</v>
      </c>
      <c r="F30" s="45">
        <v>3</v>
      </c>
      <c r="G30" s="4">
        <v>3</v>
      </c>
      <c r="H30" s="4"/>
      <c r="I30" s="77"/>
      <c r="J30" s="77"/>
      <c r="K30" s="4"/>
      <c r="L30" s="15"/>
      <c r="M30" s="130">
        <f>SUM(G30:L32)</f>
        <v>5</v>
      </c>
      <c r="N30" s="124">
        <v>15</v>
      </c>
    </row>
    <row r="31" spans="1:14" ht="19.5" customHeight="1" x14ac:dyDescent="0.3">
      <c r="A31" s="160"/>
      <c r="B31" s="179"/>
      <c r="C31" s="136" t="s">
        <v>95</v>
      </c>
      <c r="D31" s="137"/>
      <c r="E31" s="5">
        <v>5</v>
      </c>
      <c r="F31" s="45">
        <v>2</v>
      </c>
      <c r="G31" s="6"/>
      <c r="H31" s="6">
        <v>2</v>
      </c>
      <c r="I31" s="34"/>
      <c r="J31" s="34"/>
      <c r="K31" s="6"/>
      <c r="L31" s="12"/>
      <c r="M31" s="130"/>
      <c r="N31" s="124"/>
    </row>
    <row r="32" spans="1:14" ht="12" customHeight="1" thickBot="1" x14ac:dyDescent="0.35">
      <c r="A32" s="189"/>
      <c r="B32" s="193"/>
      <c r="C32" s="104"/>
      <c r="D32" s="105"/>
      <c r="E32" s="8"/>
      <c r="F32" s="54"/>
      <c r="G32" s="9"/>
      <c r="H32" s="9"/>
      <c r="I32" s="9"/>
      <c r="J32" s="9"/>
      <c r="K32" s="9"/>
      <c r="L32" s="16"/>
      <c r="M32" s="131"/>
      <c r="N32" s="125"/>
    </row>
    <row r="33" spans="1:14" ht="19.5" customHeight="1" x14ac:dyDescent="0.3">
      <c r="A33" s="159" t="s">
        <v>76</v>
      </c>
      <c r="B33" s="161" t="s">
        <v>26</v>
      </c>
      <c r="C33" s="169" t="s">
        <v>45</v>
      </c>
      <c r="D33" s="170"/>
      <c r="E33" s="3">
        <v>5</v>
      </c>
      <c r="F33" s="48">
        <v>4</v>
      </c>
      <c r="G33" s="4"/>
      <c r="H33" s="4"/>
      <c r="I33" s="4">
        <v>2</v>
      </c>
      <c r="J33" s="4">
        <v>2</v>
      </c>
      <c r="K33" s="4"/>
      <c r="L33" s="15"/>
      <c r="M33" s="163">
        <f>SUM(G33:L36)</f>
        <v>12</v>
      </c>
      <c r="N33" s="166">
        <v>12</v>
      </c>
    </row>
    <row r="34" spans="1:14" ht="19.5" customHeight="1" x14ac:dyDescent="0.3">
      <c r="A34" s="160"/>
      <c r="B34" s="161"/>
      <c r="C34" s="136" t="s">
        <v>77</v>
      </c>
      <c r="D34" s="137"/>
      <c r="E34" s="5">
        <v>5</v>
      </c>
      <c r="F34" s="48">
        <v>6</v>
      </c>
      <c r="G34" s="6"/>
      <c r="H34" s="6"/>
      <c r="I34" s="34">
        <v>3</v>
      </c>
      <c r="J34" s="34">
        <v>3</v>
      </c>
      <c r="K34" s="6"/>
      <c r="L34" s="12"/>
      <c r="M34" s="164"/>
      <c r="N34" s="167"/>
    </row>
    <row r="35" spans="1:14" ht="19.5" customHeight="1" x14ac:dyDescent="0.3">
      <c r="A35" s="160"/>
      <c r="B35" s="161"/>
      <c r="C35" s="136" t="s">
        <v>124</v>
      </c>
      <c r="D35" s="137"/>
      <c r="E35" s="5">
        <v>5</v>
      </c>
      <c r="F35" s="5">
        <v>2</v>
      </c>
      <c r="G35" s="6"/>
      <c r="H35" s="6"/>
      <c r="I35" s="6"/>
      <c r="J35" s="6"/>
      <c r="K35" s="6">
        <v>1</v>
      </c>
      <c r="L35" s="12">
        <v>1</v>
      </c>
      <c r="M35" s="164"/>
      <c r="N35" s="167"/>
    </row>
    <row r="36" spans="1:14" ht="19.5" customHeight="1" thickBot="1" x14ac:dyDescent="0.35">
      <c r="A36" s="160"/>
      <c r="B36" s="162"/>
      <c r="C36" s="106"/>
      <c r="D36" s="105"/>
      <c r="E36" s="8"/>
      <c r="F36" s="10"/>
      <c r="G36" s="9"/>
      <c r="H36" s="9"/>
      <c r="I36" s="9"/>
      <c r="J36" s="9"/>
      <c r="K36" s="9"/>
      <c r="L36" s="16"/>
      <c r="M36" s="165"/>
      <c r="N36" s="168"/>
    </row>
    <row r="37" spans="1:14" ht="19.5" customHeight="1" thickBot="1" x14ac:dyDescent="0.35">
      <c r="A37" s="157" t="s">
        <v>91</v>
      </c>
      <c r="B37" s="158"/>
      <c r="C37" s="158"/>
      <c r="D37" s="158"/>
      <c r="E37" s="158"/>
      <c r="F37" s="23">
        <f t="shared" ref="F37:L37" si="0">SUM(F6:F36)</f>
        <v>100</v>
      </c>
      <c r="G37" s="23">
        <f t="shared" si="0"/>
        <v>17</v>
      </c>
      <c r="H37" s="23">
        <f t="shared" si="0"/>
        <v>17</v>
      </c>
      <c r="I37" s="23">
        <f t="shared" si="0"/>
        <v>18</v>
      </c>
      <c r="J37" s="23">
        <f t="shared" si="0"/>
        <v>18</v>
      </c>
      <c r="K37" s="23">
        <f t="shared" si="0"/>
        <v>15</v>
      </c>
      <c r="L37" s="23">
        <f t="shared" si="0"/>
        <v>15</v>
      </c>
      <c r="M37" s="115">
        <v>100</v>
      </c>
      <c r="N37" s="102">
        <v>77</v>
      </c>
    </row>
    <row r="38" spans="1:14" ht="18.75" customHeight="1" x14ac:dyDescent="0.3">
      <c r="A38" s="148" t="s">
        <v>129</v>
      </c>
      <c r="B38" s="151" t="s">
        <v>27</v>
      </c>
      <c r="C38" s="110" t="s">
        <v>86</v>
      </c>
      <c r="D38" s="24" t="s">
        <v>19</v>
      </c>
      <c r="E38" s="121" t="s">
        <v>151</v>
      </c>
      <c r="F38" s="11">
        <v>4</v>
      </c>
      <c r="G38" s="19"/>
      <c r="H38" s="19"/>
      <c r="I38" s="19"/>
      <c r="J38" s="19"/>
      <c r="K38" s="19">
        <v>2</v>
      </c>
      <c r="L38" s="19">
        <v>2</v>
      </c>
      <c r="M38" s="153">
        <f>SUM(G38:L46)</f>
        <v>80</v>
      </c>
      <c r="N38" s="123">
        <v>80</v>
      </c>
    </row>
    <row r="39" spans="1:14" ht="19.5" customHeight="1" x14ac:dyDescent="0.3">
      <c r="A39" s="149"/>
      <c r="B39" s="152"/>
      <c r="C39" s="109" t="s">
        <v>46</v>
      </c>
      <c r="D39" s="25" t="s">
        <v>19</v>
      </c>
      <c r="E39" s="122" t="s">
        <v>151</v>
      </c>
      <c r="F39" s="13">
        <v>6</v>
      </c>
      <c r="G39" s="21">
        <v>2</v>
      </c>
      <c r="H39" s="21">
        <v>2</v>
      </c>
      <c r="I39" s="21">
        <v>1</v>
      </c>
      <c r="J39" s="21">
        <v>1</v>
      </c>
      <c r="K39" s="21"/>
      <c r="L39" s="21"/>
      <c r="M39" s="130"/>
      <c r="N39" s="124"/>
    </row>
    <row r="40" spans="1:14" ht="15.75" customHeight="1" x14ac:dyDescent="0.3">
      <c r="A40" s="149"/>
      <c r="B40" s="152"/>
      <c r="C40" s="107"/>
      <c r="D40" s="25"/>
      <c r="E40" s="122"/>
      <c r="F40" s="13"/>
      <c r="G40" s="21"/>
      <c r="H40" s="21"/>
      <c r="I40" s="21"/>
      <c r="J40" s="21"/>
      <c r="K40" s="21"/>
      <c r="L40" s="21"/>
      <c r="M40" s="130"/>
      <c r="N40" s="124"/>
    </row>
    <row r="41" spans="1:14" ht="18" customHeight="1" x14ac:dyDescent="0.3">
      <c r="A41" s="149"/>
      <c r="B41" s="154" t="s">
        <v>130</v>
      </c>
      <c r="C41" s="107" t="s">
        <v>47</v>
      </c>
      <c r="D41" s="25" t="s">
        <v>44</v>
      </c>
      <c r="E41" s="122" t="s">
        <v>156</v>
      </c>
      <c r="F41" s="13">
        <v>6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>
        <v>1</v>
      </c>
      <c r="M41" s="130"/>
      <c r="N41" s="124"/>
    </row>
    <row r="42" spans="1:14" ht="17.25" customHeight="1" x14ac:dyDescent="0.3">
      <c r="A42" s="149"/>
      <c r="B42" s="155"/>
      <c r="C42" s="109" t="s">
        <v>48</v>
      </c>
      <c r="D42" s="25" t="s">
        <v>44</v>
      </c>
      <c r="E42" s="122" t="s">
        <v>156</v>
      </c>
      <c r="F42" s="13">
        <v>12</v>
      </c>
      <c r="G42" s="21">
        <v>2</v>
      </c>
      <c r="H42" s="21">
        <v>2</v>
      </c>
      <c r="I42" s="21">
        <v>2</v>
      </c>
      <c r="J42" s="21">
        <v>2</v>
      </c>
      <c r="K42" s="21">
        <v>2</v>
      </c>
      <c r="L42" s="21">
        <v>2</v>
      </c>
      <c r="M42" s="130"/>
      <c r="N42" s="124"/>
    </row>
    <row r="43" spans="1:14" ht="19.5" customHeight="1" x14ac:dyDescent="0.3">
      <c r="A43" s="149"/>
      <c r="B43" s="155"/>
      <c r="C43" s="109" t="s">
        <v>49</v>
      </c>
      <c r="D43" s="25" t="s">
        <v>44</v>
      </c>
      <c r="E43" s="122" t="s">
        <v>156</v>
      </c>
      <c r="F43" s="13">
        <v>12</v>
      </c>
      <c r="G43" s="21">
        <v>2</v>
      </c>
      <c r="H43" s="21">
        <v>2</v>
      </c>
      <c r="I43" s="21">
        <v>2</v>
      </c>
      <c r="J43" s="21">
        <v>2</v>
      </c>
      <c r="K43" s="21">
        <v>2</v>
      </c>
      <c r="L43" s="21">
        <v>2</v>
      </c>
      <c r="M43" s="130"/>
      <c r="N43" s="124"/>
    </row>
    <row r="44" spans="1:14" ht="17.25" customHeight="1" x14ac:dyDescent="0.3">
      <c r="A44" s="149"/>
      <c r="B44" s="155"/>
      <c r="C44" s="109"/>
      <c r="D44" s="25"/>
      <c r="E44" s="122"/>
      <c r="F44" s="13"/>
      <c r="G44" s="21"/>
      <c r="H44" s="21"/>
      <c r="I44" s="21"/>
      <c r="J44" s="21"/>
      <c r="K44" s="21"/>
      <c r="L44" s="21"/>
      <c r="M44" s="130"/>
      <c r="N44" s="124"/>
    </row>
    <row r="45" spans="1:14" ht="19.5" customHeight="1" x14ac:dyDescent="0.3">
      <c r="A45" s="149"/>
      <c r="B45" s="155"/>
      <c r="C45" s="109" t="s">
        <v>50</v>
      </c>
      <c r="D45" s="25" t="s">
        <v>44</v>
      </c>
      <c r="E45" s="122" t="s">
        <v>156</v>
      </c>
      <c r="F45" s="13">
        <v>40</v>
      </c>
      <c r="G45" s="21">
        <v>6</v>
      </c>
      <c r="H45" s="21">
        <v>6</v>
      </c>
      <c r="I45" s="75">
        <v>6</v>
      </c>
      <c r="J45" s="75">
        <v>6</v>
      </c>
      <c r="K45" s="21">
        <v>8</v>
      </c>
      <c r="L45" s="21">
        <v>8</v>
      </c>
      <c r="M45" s="130"/>
      <c r="N45" s="124"/>
    </row>
    <row r="46" spans="1:14" ht="19.5" customHeight="1" thickBot="1" x14ac:dyDescent="0.35">
      <c r="A46" s="150"/>
      <c r="B46" s="156"/>
      <c r="C46" s="108"/>
      <c r="D46" s="27"/>
      <c r="E46" s="17"/>
      <c r="F46" s="17"/>
      <c r="G46" s="28"/>
      <c r="H46" s="28"/>
      <c r="I46" s="28"/>
      <c r="J46" s="28"/>
      <c r="K46" s="28"/>
      <c r="L46" s="28"/>
      <c r="M46" s="131"/>
      <c r="N46" s="125"/>
    </row>
    <row r="47" spans="1:14" ht="19.5" customHeight="1" thickBot="1" x14ac:dyDescent="0.35">
      <c r="A47" s="143" t="s">
        <v>93</v>
      </c>
      <c r="B47" s="144"/>
      <c r="C47" s="144"/>
      <c r="D47" s="144"/>
      <c r="E47" s="144"/>
      <c r="F47" s="29">
        <f t="shared" ref="F47:L47" si="1">SUM(F38:F46)</f>
        <v>80</v>
      </c>
      <c r="G47" s="29">
        <f t="shared" si="1"/>
        <v>13</v>
      </c>
      <c r="H47" s="29">
        <f t="shared" si="1"/>
        <v>13</v>
      </c>
      <c r="I47" s="29">
        <f t="shared" si="1"/>
        <v>12</v>
      </c>
      <c r="J47" s="29">
        <f t="shared" si="1"/>
        <v>12</v>
      </c>
      <c r="K47" s="29">
        <f t="shared" si="1"/>
        <v>15</v>
      </c>
      <c r="L47" s="29">
        <f t="shared" si="1"/>
        <v>15</v>
      </c>
      <c r="M47" s="116">
        <f>SUM(G38:L46)</f>
        <v>80</v>
      </c>
      <c r="N47" s="101">
        <v>80</v>
      </c>
    </row>
    <row r="48" spans="1:14" ht="19.5" customHeight="1" thickBot="1" x14ac:dyDescent="0.35">
      <c r="A48" s="145" t="s">
        <v>21</v>
      </c>
      <c r="B48" s="144"/>
      <c r="C48" s="144"/>
      <c r="D48" s="144"/>
      <c r="E48" s="144"/>
      <c r="F48" s="29">
        <f t="shared" ref="F48:L48" si="2">F37+F47</f>
        <v>180</v>
      </c>
      <c r="G48" s="29">
        <f t="shared" si="2"/>
        <v>30</v>
      </c>
      <c r="H48" s="29">
        <f t="shared" si="2"/>
        <v>30</v>
      </c>
      <c r="I48" s="29">
        <f t="shared" si="2"/>
        <v>30</v>
      </c>
      <c r="J48" s="29">
        <f t="shared" si="2"/>
        <v>30</v>
      </c>
      <c r="K48" s="29">
        <f t="shared" si="2"/>
        <v>30</v>
      </c>
      <c r="L48" s="29">
        <f t="shared" si="2"/>
        <v>30</v>
      </c>
      <c r="M48" s="146">
        <v>180</v>
      </c>
      <c r="N48" s="147"/>
    </row>
    <row r="49" spans="1:14" ht="21" thickBot="1" x14ac:dyDescent="0.35">
      <c r="A49" s="138" t="s">
        <v>22</v>
      </c>
      <c r="B49" s="139"/>
      <c r="C49" s="139"/>
      <c r="D49" s="140"/>
      <c r="E49" s="2">
        <v>24</v>
      </c>
      <c r="F49" s="2">
        <f>SUM(G49:L49)</f>
        <v>24</v>
      </c>
      <c r="G49" s="30">
        <v>4</v>
      </c>
      <c r="H49" s="30">
        <v>4</v>
      </c>
      <c r="I49" s="30">
        <v>4</v>
      </c>
      <c r="J49" s="30">
        <v>4</v>
      </c>
      <c r="K49" s="30">
        <v>4</v>
      </c>
      <c r="L49" s="30">
        <v>4</v>
      </c>
      <c r="M49" s="117">
        <f>SUM(G49:L49)</f>
        <v>24</v>
      </c>
      <c r="N49" s="100">
        <v>24</v>
      </c>
    </row>
    <row r="50" spans="1:14" ht="17.25" customHeight="1" x14ac:dyDescent="0.3">
      <c r="A50" s="141" t="s">
        <v>14</v>
      </c>
      <c r="B50" s="142"/>
      <c r="C50" s="142"/>
      <c r="D50" s="142"/>
      <c r="E50" s="142"/>
      <c r="F50" s="142"/>
      <c r="G50" s="31">
        <f t="shared" ref="G50:L50" si="3">SUM(G48:G49)</f>
        <v>34</v>
      </c>
      <c r="H50" s="31">
        <f t="shared" si="3"/>
        <v>34</v>
      </c>
      <c r="I50" s="31">
        <f t="shared" si="3"/>
        <v>34</v>
      </c>
      <c r="J50" s="31">
        <f t="shared" si="3"/>
        <v>34</v>
      </c>
      <c r="K50" s="31">
        <f t="shared" si="3"/>
        <v>34</v>
      </c>
      <c r="L50" s="31">
        <f t="shared" si="3"/>
        <v>34</v>
      </c>
      <c r="M50" s="118"/>
      <c r="N50" s="119"/>
    </row>
    <row r="51" spans="1:14" ht="16.5" x14ac:dyDescent="0.3"/>
    <row r="52" spans="1:14" ht="17.25" x14ac:dyDescent="0.3">
      <c r="A52" s="32" t="s">
        <v>30</v>
      </c>
    </row>
    <row r="53" spans="1:14" ht="20.25" x14ac:dyDescent="0.3">
      <c r="A53" s="253" t="s">
        <v>87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</row>
    <row r="54" spans="1:14" ht="16.5" x14ac:dyDescent="0.3"/>
    <row r="55" spans="1:14" ht="16.5" x14ac:dyDescent="0.3"/>
    <row r="56" spans="1:14" ht="16.5" x14ac:dyDescent="0.3"/>
    <row r="57" spans="1:14" ht="16.5" x14ac:dyDescent="0.3"/>
    <row r="58" spans="1:14" ht="16.5" x14ac:dyDescent="0.3"/>
    <row r="59" spans="1:14" ht="16.5" x14ac:dyDescent="0.3"/>
    <row r="60" spans="1:14" ht="16.5" x14ac:dyDescent="0.3"/>
    <row r="61" spans="1:14" ht="16.5" x14ac:dyDescent="0.3"/>
    <row r="62" spans="1:14" ht="16.5" x14ac:dyDescent="0.3"/>
    <row r="63" spans="1:14" ht="16.5" x14ac:dyDescent="0.3"/>
    <row r="64" spans="1:14" ht="16.5" customHeight="1" x14ac:dyDescent="0.3"/>
    <row r="65" ht="16.5" customHeight="1" x14ac:dyDescent="0.3"/>
    <row r="66" ht="16.5" hidden="1" customHeight="1" x14ac:dyDescent="0.3"/>
    <row r="67" ht="0" hidden="1" customHeight="1" x14ac:dyDescent="0.3"/>
    <row r="68" ht="0" hidden="1" customHeight="1" x14ac:dyDescent="0.3"/>
    <row r="69" ht="0" hidden="1" customHeight="1" x14ac:dyDescent="0.3"/>
  </sheetData>
  <mergeCells count="77">
    <mergeCell ref="C16:D16"/>
    <mergeCell ref="C17:D17"/>
    <mergeCell ref="C18:D18"/>
    <mergeCell ref="C19:D19"/>
    <mergeCell ref="C23:D23"/>
    <mergeCell ref="C26:D26"/>
    <mergeCell ref="C35:D35"/>
    <mergeCell ref="C20:D20"/>
    <mergeCell ref="C21:D21"/>
    <mergeCell ref="C22:D22"/>
    <mergeCell ref="C24:D24"/>
    <mergeCell ref="C25:D25"/>
    <mergeCell ref="C31:D31"/>
    <mergeCell ref="C33:D33"/>
    <mergeCell ref="C34:D34"/>
    <mergeCell ref="C10:D10"/>
    <mergeCell ref="C13:D13"/>
    <mergeCell ref="C11:D11"/>
    <mergeCell ref="C12:D12"/>
    <mergeCell ref="C15:D15"/>
    <mergeCell ref="C14:D14"/>
    <mergeCell ref="A53:N53"/>
    <mergeCell ref="N6:N19"/>
    <mergeCell ref="A20:A26"/>
    <mergeCell ref="N20:N26"/>
    <mergeCell ref="B20:B23"/>
    <mergeCell ref="B24:B26"/>
    <mergeCell ref="M20:M23"/>
    <mergeCell ref="A6:A19"/>
    <mergeCell ref="B11:B14"/>
    <mergeCell ref="M11:M14"/>
    <mergeCell ref="M24:M26"/>
    <mergeCell ref="A49:D49"/>
    <mergeCell ref="A50:F50"/>
    <mergeCell ref="C6:D6"/>
    <mergeCell ref="C7:D7"/>
    <mergeCell ref="C8:D8"/>
    <mergeCell ref="A48:E48"/>
    <mergeCell ref="M48:N48"/>
    <mergeCell ref="A37:E37"/>
    <mergeCell ref="A38:A46"/>
    <mergeCell ref="B38:B40"/>
    <mergeCell ref="M38:M46"/>
    <mergeCell ref="N38:N46"/>
    <mergeCell ref="A47:E47"/>
    <mergeCell ref="B41:B46"/>
    <mergeCell ref="A33:A36"/>
    <mergeCell ref="B33:B36"/>
    <mergeCell ref="M33:M36"/>
    <mergeCell ref="N33:N36"/>
    <mergeCell ref="B30:B32"/>
    <mergeCell ref="M30:M32"/>
    <mergeCell ref="A27:A32"/>
    <mergeCell ref="B27:B29"/>
    <mergeCell ref="M27:M29"/>
    <mergeCell ref="C27:D27"/>
    <mergeCell ref="C28:D28"/>
    <mergeCell ref="C30:D30"/>
    <mergeCell ref="N27:N29"/>
    <mergeCell ref="N30:N32"/>
    <mergeCell ref="C29:D29"/>
    <mergeCell ref="M15:M19"/>
    <mergeCell ref="B6:B10"/>
    <mergeCell ref="M6:M10"/>
    <mergeCell ref="B15:B19"/>
    <mergeCell ref="A1:N1"/>
    <mergeCell ref="A3:A5"/>
    <mergeCell ref="B3:B5"/>
    <mergeCell ref="C3:D5"/>
    <mergeCell ref="E3:E5"/>
    <mergeCell ref="F3:F5"/>
    <mergeCell ref="G3:H3"/>
    <mergeCell ref="I3:J3"/>
    <mergeCell ref="K3:L3"/>
    <mergeCell ref="M3:M5"/>
    <mergeCell ref="N3:N5"/>
    <mergeCell ref="C9:D9"/>
  </mergeCells>
  <phoneticPr fontId="10" type="noConversion"/>
  <dataValidations count="8">
    <dataValidation type="list" errorStyle="information" allowBlank="1" showInputMessage="1" showErrorMessage="1" sqref="C6:C10">
      <formula1>국어</formula1>
    </dataValidation>
    <dataValidation type="list" allowBlank="1" showInputMessage="1" showErrorMessage="1" sqref="C38:C44 C33:C36 D36 D38:D46">
      <formula1>생활교양</formula1>
    </dataValidation>
    <dataValidation type="list" allowBlank="1" showInputMessage="1" showErrorMessage="1" sqref="C32:D32">
      <formula1>"예술"</formula1>
    </dataValidation>
    <dataValidation type="list" allowBlank="1" showInputMessage="1" showErrorMessage="1" sqref="C24:C26">
      <formula1>과학</formula1>
    </dataValidation>
    <dataValidation type="list" allowBlank="1" showInputMessage="1" showErrorMessage="1" sqref="C15:C19">
      <formula1>영어</formula1>
    </dataValidation>
    <dataValidation type="list" allowBlank="1" showInputMessage="1" showErrorMessage="1" sqref="C20:C23">
      <formula1>사회</formula1>
    </dataValidation>
    <dataValidation type="list" allowBlank="1" showInputMessage="1" showErrorMessage="1" sqref="C27:C30 D27 D29:D30">
      <formula1>체육</formula1>
    </dataValidation>
    <dataValidation type="list" allowBlank="1" showInputMessage="1" showErrorMessage="1" sqref="C11:C14">
      <formula1>수학</formula1>
    </dataValidation>
  </dataValidations>
  <printOptions horizontalCentered="1"/>
  <pageMargins left="0.25" right="0.25" top="0.75" bottom="0.75" header="0.3" footer="0.3"/>
  <pageSetup paperSize="9" scale="69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조리과학과(전학년)</vt:lpstr>
      <vt:lpstr>공예디자인과(전학년) </vt:lpstr>
      <vt:lpstr>한국회화과(전학년) </vt:lpstr>
      <vt:lpstr>한국음악과(전학년)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교육과학기술부</dc:creator>
  <cp:lastModifiedBy>user</cp:lastModifiedBy>
  <cp:lastPrinted>2015-07-07T08:09:32Z</cp:lastPrinted>
  <dcterms:created xsi:type="dcterms:W3CDTF">2009-10-01T06:02:22Z</dcterms:created>
  <dcterms:modified xsi:type="dcterms:W3CDTF">2016-06-20T02:43:16Z</dcterms:modified>
</cp:coreProperties>
</file>